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hmbw1.canon.jp/docs/User/02　監理課/24図書・用品関係/(申込用紙）安全衛生図書・用品申込書（支部仕様）/"/>
    </mc:Choice>
  </mc:AlternateContent>
  <xr:revisionPtr revIDLastSave="0" documentId="13_ncr:1_{36C426FA-2212-4E6A-86E3-C0A643119696}" xr6:coauthVersionLast="47" xr6:coauthVersionMax="47" xr10:uidLastSave="{00000000-0000-0000-0000-000000000000}"/>
  <workbookProtection workbookAlgorithmName="SHA-512" workbookHashValue="aeyKM5U+eSVyzkvfGqichT84R6nAIHoqPE9qUEvR3ln4mk4aqCF0UTwWmlXlrllyUoyClr/3hF+D82WSr9wvhA==" workbookSaltValue="aiofQvjwhh+EPfLtp/34CQ==" workbookSpinCount="100000" lockStructure="1"/>
  <bookViews>
    <workbookView xWindow="-103" yWindow="-103" windowWidth="33120" windowHeight="18120" xr2:uid="{C186AF22-D4DA-4F10-93C6-3772328C35CC}"/>
  </bookViews>
  <sheets>
    <sheet name="新申込書 " sheetId="6" r:id="rId1"/>
    <sheet name="リスト" sheetId="7" state="hidden" r:id="rId2"/>
  </sheets>
  <definedNames>
    <definedName name="_xlnm.Print_Area" localSheetId="0">'新申込書 '!$A$1:$S$52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6" l="1"/>
  <c r="P29" i="6"/>
  <c r="P30" i="6"/>
  <c r="P31" i="6"/>
  <c r="C97" i="7" l="1"/>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E49" i="7"/>
  <c r="C49" i="7"/>
  <c r="E48" i="7"/>
  <c r="C48" i="7"/>
  <c r="C47" i="7"/>
  <c r="E47" i="7" s="1"/>
  <c r="C46" i="7"/>
  <c r="E46" i="7" s="1"/>
  <c r="C45" i="7"/>
  <c r="E45" i="7" s="1"/>
  <c r="C44" i="7"/>
  <c r="E44" i="7" s="1"/>
  <c r="C43" i="7"/>
  <c r="E43" i="7" s="1"/>
  <c r="E42" i="7"/>
  <c r="C42" i="7"/>
  <c r="C41" i="7"/>
  <c r="E41" i="7" s="1"/>
  <c r="C40" i="7"/>
  <c r="E40" i="7" s="1"/>
  <c r="E39" i="7"/>
  <c r="C39" i="7"/>
  <c r="E38" i="7"/>
  <c r="C38" i="7"/>
  <c r="C37" i="7"/>
  <c r="E37" i="7" s="1"/>
  <c r="C36" i="7"/>
  <c r="E36" i="7" s="1"/>
  <c r="C35" i="7"/>
  <c r="E35" i="7" s="1"/>
  <c r="C34" i="7"/>
  <c r="E34" i="7" s="1"/>
  <c r="C33" i="7"/>
  <c r="E33" i="7" s="1"/>
  <c r="E32" i="7"/>
  <c r="C32" i="7"/>
  <c r="C31" i="7"/>
  <c r="E31" i="7" s="1"/>
  <c r="C30" i="7"/>
  <c r="E30" i="7" s="1"/>
  <c r="E29" i="7"/>
  <c r="C29" i="7"/>
  <c r="E28" i="7"/>
  <c r="C28" i="7"/>
  <c r="C27" i="7"/>
  <c r="E27" i="7" s="1"/>
  <c r="C26" i="7"/>
  <c r="E26" i="7" s="1"/>
  <c r="C25" i="7"/>
  <c r="E25" i="7" s="1"/>
  <c r="C24" i="7"/>
  <c r="E24" i="7" s="1"/>
  <c r="C23" i="7"/>
  <c r="E23" i="7" s="1"/>
  <c r="E22" i="7"/>
  <c r="C22" i="7"/>
  <c r="C21" i="7"/>
  <c r="E21" i="7" s="1"/>
  <c r="C20" i="7"/>
  <c r="E20" i="7" s="1"/>
  <c r="E19" i="7"/>
  <c r="C19" i="7"/>
  <c r="E18" i="7"/>
  <c r="C18" i="7"/>
  <c r="C17" i="7"/>
  <c r="E17" i="7" s="1"/>
  <c r="C16" i="7"/>
  <c r="E16" i="7" s="1"/>
  <c r="C15" i="7"/>
  <c r="E15" i="7" s="1"/>
  <c r="C14" i="7"/>
  <c r="E14" i="7" s="1"/>
  <c r="C13" i="7"/>
  <c r="E13" i="7" s="1"/>
  <c r="E12" i="7"/>
  <c r="C12" i="7"/>
  <c r="C11" i="7"/>
  <c r="E11" i="7" s="1"/>
  <c r="C10" i="7"/>
  <c r="E10" i="7" s="1"/>
  <c r="E9" i="7"/>
  <c r="C9" i="7"/>
  <c r="E8" i="7"/>
  <c r="C8" i="7"/>
  <c r="C7" i="7"/>
  <c r="E7" i="7" s="1"/>
  <c r="C6" i="7"/>
  <c r="E6" i="7" s="1"/>
  <c r="C5" i="7"/>
  <c r="E5" i="7" s="1"/>
  <c r="C4" i="7"/>
  <c r="E4" i="7" s="1"/>
  <c r="C3" i="7"/>
  <c r="E3" i="7" s="1"/>
  <c r="P27" i="6" l="1"/>
  <c r="P26" i="6"/>
  <c r="P32" i="6" l="1"/>
</calcChain>
</file>

<file path=xl/sharedStrings.xml><?xml version="1.0" encoding="utf-8"?>
<sst xmlns="http://schemas.openxmlformats.org/spreadsheetml/2006/main" count="960" uniqueCount="433">
  <si>
    <t>〈依頼主〉</t>
    <rPh sb="1" eb="4">
      <t>イライヌシ</t>
    </rPh>
    <phoneticPr fontId="3"/>
  </si>
  <si>
    <t>住所 （〒</t>
    <phoneticPr fontId="3"/>
  </si>
  <si>
    <t>）</t>
    <phoneticPr fontId="3"/>
  </si>
  <si>
    <t>担当者名</t>
    <rPh sb="3" eb="4">
      <t>メイ</t>
    </rPh>
    <phoneticPr fontId="3"/>
  </si>
  <si>
    <t>様</t>
    <rPh sb="0" eb="1">
      <t>サマ</t>
    </rPh>
    <phoneticPr fontId="3"/>
  </si>
  <si>
    <t>品　　名</t>
  </si>
  <si>
    <t>数量</t>
  </si>
  <si>
    <t>単価</t>
  </si>
  <si>
    <t>金　額</t>
  </si>
  <si>
    <t>備　考</t>
  </si>
  <si>
    <t>　　　　　　　　</t>
  </si>
  <si>
    <t>合　計</t>
  </si>
  <si>
    <t>必着</t>
    <rPh sb="0" eb="2">
      <t>ヒッチャク</t>
    </rPh>
    <phoneticPr fontId="3"/>
  </si>
  <si>
    <t>備考</t>
    <rPh sb="1" eb="2">
      <t>コウ</t>
    </rPh>
    <phoneticPr fontId="3"/>
  </si>
  <si>
    <r>
      <t xml:space="preserve">会社名
</t>
    </r>
    <r>
      <rPr>
        <sz val="8"/>
        <color theme="1"/>
        <rFont val="游ゴシック"/>
        <family val="3"/>
        <charset val="128"/>
        <scheme val="minor"/>
      </rPr>
      <t>（上記と同じ場合は”同上”可）</t>
    </r>
    <rPh sb="0" eb="2">
      <t>カイシャ</t>
    </rPh>
    <rPh sb="2" eb="3">
      <t>メイ</t>
    </rPh>
    <rPh sb="5" eb="7">
      <t>ジョウキ</t>
    </rPh>
    <rPh sb="8" eb="9">
      <t>オナ</t>
    </rPh>
    <rPh sb="10" eb="12">
      <t>バアイ</t>
    </rPh>
    <rPh sb="14" eb="16">
      <t>ドウジョウ</t>
    </rPh>
    <rPh sb="17" eb="18">
      <t>カ</t>
    </rPh>
    <phoneticPr fontId="3"/>
  </si>
  <si>
    <r>
      <t>電話番号</t>
    </r>
    <r>
      <rPr>
        <sz val="10"/>
        <color theme="1"/>
        <rFont val="游ゴシック"/>
        <family val="3"/>
        <charset val="128"/>
        <scheme val="minor"/>
      </rPr>
      <t>　</t>
    </r>
    <phoneticPr fontId="3"/>
  </si>
  <si>
    <t>選択してください！▼</t>
    <rPh sb="0" eb="2">
      <t>センタク</t>
    </rPh>
    <phoneticPr fontId="22"/>
  </si>
  <si>
    <t>支部名</t>
    <rPh sb="0" eb="2">
      <t>シブ</t>
    </rPh>
    <rPh sb="2" eb="3">
      <t>メイ</t>
    </rPh>
    <phoneticPr fontId="22"/>
  </si>
  <si>
    <t>ＴＥＬ</t>
    <phoneticPr fontId="22"/>
  </si>
  <si>
    <t>FAX番号</t>
  </si>
  <si>
    <t>郵便番号</t>
    <rPh sb="0" eb="4">
      <t>ユウビンバンゴウ</t>
    </rPh>
    <phoneticPr fontId="22"/>
  </si>
  <si>
    <t>住所１</t>
    <rPh sb="0" eb="2">
      <t>ジュウショ</t>
    </rPh>
    <phoneticPr fontId="22"/>
  </si>
  <si>
    <t>住所２</t>
    <rPh sb="0" eb="2">
      <t>ジュウショ</t>
    </rPh>
    <phoneticPr fontId="22"/>
  </si>
  <si>
    <t>　</t>
    <phoneticPr fontId="22"/>
  </si>
  <si>
    <t>北海道</t>
  </si>
  <si>
    <t>支部</t>
    <rPh sb="0" eb="2">
      <t>シブ</t>
    </rPh>
    <phoneticPr fontId="22"/>
  </si>
  <si>
    <t>会員</t>
    <rPh sb="0" eb="2">
      <t>カイイン</t>
    </rPh>
    <phoneticPr fontId="22"/>
  </si>
  <si>
    <t>011-261-6187</t>
  </si>
  <si>
    <t>北海道支部会員</t>
  </si>
  <si>
    <t>〒060-0004　</t>
  </si>
  <si>
    <t>北海道札幌市中央区北四条西3丁目1番地</t>
  </si>
  <si>
    <t>北海道建設会館7階</t>
  </si>
  <si>
    <t>青森</t>
  </si>
  <si>
    <t>県支部</t>
    <rPh sb="0" eb="1">
      <t>ケン</t>
    </rPh>
    <rPh sb="1" eb="3">
      <t>シブ</t>
    </rPh>
    <phoneticPr fontId="22"/>
  </si>
  <si>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</si>
  <si>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</si>
  <si>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</si>
  <si>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</si>
  <si>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</si>
  <si>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</si>
  <si>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</si>
  <si>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</si>
  <si>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</si>
  <si>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</si>
  <si>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</si>
  <si>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</si>
  <si>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</si>
  <si>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</si>
  <si>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</si>
  <si>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</si>
  <si>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</si>
  <si>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</si>
  <si>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</si>
  <si>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</si>
  <si>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</si>
  <si>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</si>
  <si>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22"/>
  </si>
  <si>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</si>
  <si>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</si>
  <si>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</si>
  <si>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</si>
  <si>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</si>
  <si>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</si>
  <si>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</si>
  <si>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</si>
  <si>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</si>
  <si>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</si>
  <si>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</si>
  <si>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</si>
  <si>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</si>
  <si>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</si>
  <si>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</si>
  <si>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</si>
  <si>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</si>
  <si>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</si>
  <si>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</si>
  <si>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</si>
  <si>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</si>
  <si>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</si>
  <si>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</si>
  <si>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</si>
  <si>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</si>
  <si>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</si>
  <si>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</si>
  <si>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</si>
  <si>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</si>
  <si>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</si>
  <si>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</si>
  <si>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</si>
  <si>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</si>
  <si>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</si>
  <si>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</si>
  <si>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</si>
  <si>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</si>
  <si>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</si>
  <si>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</si>
  <si>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</si>
  <si>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</si>
  <si>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</si>
  <si>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</si>
  <si>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</si>
  <si>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</si>
  <si>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</si>
  <si>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</si>
  <si>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</si>
  <si>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</si>
  <si>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</si>
  <si>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</si>
  <si>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</si>
  <si>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22"/>
  </si>
  <si>
    <t>東京支部会員</t>
  </si>
  <si>
    <t>03-3453-5735</t>
    <phoneticPr fontId="22"/>
  </si>
  <si>
    <t>〒108-0014　</t>
    <phoneticPr fontId="22"/>
  </si>
  <si>
    <t>東京都港区芝5-20-14　</t>
    <phoneticPr fontId="22"/>
  </si>
  <si>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</si>
  <si>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</si>
  <si>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</si>
  <si>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</si>
  <si>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</si>
  <si>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</si>
  <si>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</si>
  <si>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</si>
  <si>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</si>
  <si>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</si>
  <si>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</si>
  <si>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</si>
  <si>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</si>
  <si>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</si>
  <si>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</si>
  <si>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</si>
  <si>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</si>
  <si>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</si>
  <si>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</si>
  <si>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</si>
  <si>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</si>
  <si>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</si>
  <si>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</si>
  <si>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</si>
  <si>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</si>
  <si>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</si>
  <si>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</si>
  <si>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</si>
  <si>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</si>
  <si>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</si>
  <si>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</si>
  <si>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</si>
  <si>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</si>
  <si>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</si>
  <si>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</si>
  <si>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</si>
  <si>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</si>
  <si>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</si>
  <si>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</si>
  <si>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</si>
  <si>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</si>
  <si>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</si>
  <si>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</si>
  <si>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</si>
  <si>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</si>
  <si>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</si>
  <si>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</si>
  <si>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</si>
  <si>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</si>
  <si>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</si>
  <si>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</si>
  <si>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</si>
  <si>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</si>
  <si>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</si>
  <si>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</si>
  <si>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</si>
  <si>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</si>
  <si>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</si>
  <si>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</si>
  <si>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</si>
  <si>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</si>
  <si>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</si>
  <si>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</si>
  <si>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</si>
  <si>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</si>
  <si>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</si>
  <si>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</si>
  <si>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</si>
  <si>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</si>
  <si>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</si>
  <si>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</si>
  <si>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</si>
  <si>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</si>
  <si>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</si>
  <si>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</si>
  <si>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</si>
  <si>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</si>
  <si>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</si>
  <si>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</si>
  <si>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</si>
  <si>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</si>
  <si>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</si>
  <si>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</si>
  <si>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</si>
  <si>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22"/>
  </si>
  <si>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</si>
  <si>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</si>
  <si>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</si>
  <si>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</si>
  <si>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</si>
  <si>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</si>
  <si>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</si>
  <si>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</si>
  <si>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</si>
  <si>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</si>
  <si>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</si>
  <si>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</si>
  <si>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</si>
  <si>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</si>
  <si>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</si>
  <si>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</si>
  <si>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</si>
  <si>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</si>
  <si>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</si>
  <si>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</si>
  <si>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</si>
  <si>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</si>
  <si>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</si>
  <si>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</si>
  <si>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</si>
  <si>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</si>
  <si>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</si>
  <si>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</si>
  <si>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</si>
  <si>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</si>
  <si>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</si>
  <si>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</si>
  <si>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</si>
  <si>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</si>
  <si>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</si>
  <si>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</si>
  <si>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</si>
  <si>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</si>
  <si>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</si>
  <si>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</si>
  <si>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</si>
  <si>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</si>
  <si>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</si>
  <si>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</si>
  <si>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</si>
  <si>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</si>
  <si>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</si>
  <si>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</si>
  <si>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</si>
  <si>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</si>
  <si>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</si>
  <si>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</si>
  <si>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</si>
  <si>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</si>
  <si>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</si>
  <si>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</si>
  <si>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22"/>
  </si>
  <si>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</si>
  <si>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</si>
  <si>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</si>
  <si>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</si>
  <si>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</si>
  <si>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</si>
  <si>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</si>
  <si>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</si>
  <si>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</si>
  <si>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</si>
  <si>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</si>
  <si>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</si>
  <si>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</si>
  <si>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</si>
  <si>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</si>
  <si>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</si>
  <si>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</si>
  <si>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</si>
  <si>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</si>
  <si>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</si>
  <si>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</si>
  <si>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</si>
  <si>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</si>
  <si>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</si>
  <si>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</si>
  <si>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</si>
  <si>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</si>
  <si>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</si>
  <si>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</si>
  <si>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</si>
  <si>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</si>
  <si>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</si>
  <si>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</si>
  <si>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</si>
  <si>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</si>
  <si>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</si>
  <si>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</si>
  <si>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</si>
  <si>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</si>
  <si>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</si>
  <si>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</si>
  <si>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</si>
  <si>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</si>
  <si>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</si>
  <si>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</si>
  <si>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</si>
  <si>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</si>
  <si>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</si>
  <si>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</si>
  <si>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</si>
  <si>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</si>
  <si>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</si>
  <si>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</si>
  <si>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</si>
  <si>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</si>
  <si>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</si>
  <si>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</si>
  <si>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</si>
  <si>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</si>
  <si>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</si>
  <si>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</si>
  <si>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</si>
  <si>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</si>
  <si>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</si>
  <si>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</si>
  <si>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</si>
  <si>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</si>
  <si>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</si>
  <si>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</si>
  <si>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</si>
  <si>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</si>
  <si>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</si>
  <si>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</si>
  <si>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</si>
  <si>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</si>
  <si>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</si>
  <si>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</si>
  <si>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</si>
  <si>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</si>
  <si>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</si>
  <si>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</si>
  <si>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</si>
  <si>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</si>
  <si>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</si>
  <si>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</si>
  <si>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</si>
  <si>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</si>
  <si>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</si>
  <si>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</si>
  <si>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</si>
  <si>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</si>
  <si>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</si>
  <si>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</si>
  <si>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22"/>
  </si>
  <si>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</si>
  <si>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</si>
  <si>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</si>
  <si>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</si>
  <si>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</si>
  <si>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</si>
  <si>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</si>
  <si>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</si>
  <si>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</si>
  <si>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</si>
  <si>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</si>
  <si>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</si>
  <si>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</si>
  <si>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</si>
  <si>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</si>
  <si>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</si>
  <si>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</si>
  <si>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</si>
  <si>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</si>
  <si>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</si>
  <si>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</si>
  <si>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</si>
  <si>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</si>
  <si>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</si>
  <si>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</si>
  <si>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</si>
  <si>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</si>
  <si>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</si>
  <si>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</si>
  <si>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</si>
  <si>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</si>
  <si>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</si>
  <si>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</si>
  <si>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</si>
  <si>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</si>
  <si>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</si>
  <si>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</si>
  <si>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</si>
  <si>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</si>
  <si>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</si>
  <si>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</si>
  <si>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</si>
  <si>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</si>
  <si>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</si>
  <si>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</si>
  <si>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</si>
  <si>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</si>
  <si>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t>会社名：</t>
    <phoneticPr fontId="3"/>
  </si>
  <si>
    <t>部課名：</t>
    <phoneticPr fontId="3"/>
  </si>
  <si>
    <r>
      <t>住所　：</t>
    </r>
    <r>
      <rPr>
        <sz val="11"/>
        <color theme="1"/>
        <rFont val="游ゴシック"/>
        <family val="2"/>
        <charset val="128"/>
        <scheme val="minor"/>
      </rPr>
      <t xml:space="preserve"> (〒</t>
    </r>
    <phoneticPr fontId="3"/>
  </si>
  <si>
    <t xml:space="preserve">  )</t>
  </si>
  <si>
    <t>電話番号(ﾀﾞｲﾚｸﾄｲﾝ）</t>
    <phoneticPr fontId="3"/>
  </si>
  <si>
    <t>所属部署名</t>
    <phoneticPr fontId="1"/>
  </si>
  <si>
    <t>担当者名</t>
    <phoneticPr fontId="1"/>
  </si>
  <si>
    <r>
      <t>申込日：</t>
    </r>
    <r>
      <rPr>
        <sz val="11"/>
        <color theme="1"/>
        <rFont val="游ゴシック"/>
        <family val="3"/>
        <charset val="128"/>
        <scheme val="minor"/>
      </rPr>
      <t>令和</t>
    </r>
    <rPh sb="0" eb="2">
      <t>モウシコミ</t>
    </rPh>
    <rPh sb="4" eb="6">
      <t>レイワ</t>
    </rPh>
    <phoneticPr fontId="3"/>
  </si>
  <si>
    <t>　年　　　月　　　日</t>
    <phoneticPr fontId="1"/>
  </si>
  <si>
    <t>◆ポスター等の名入れについて、印刷する文字、字体、色等をご記入ください。</t>
    <phoneticPr fontId="1"/>
  </si>
  <si>
    <t>011-211-6331</t>
    <phoneticPr fontId="1"/>
  </si>
  <si>
    <t>FAX番号</t>
    <rPh sb="3" eb="5">
      <t>バンゴウ</t>
    </rPh>
    <phoneticPr fontId="1"/>
  </si>
  <si>
    <t>様</t>
    <rPh sb="0" eb="1">
      <t>サマ</t>
    </rPh>
    <phoneticPr fontId="1"/>
  </si>
  <si>
    <t>商品番号（本部６桁数字/支部５桁数字）</t>
    <rPh sb="0" eb="2">
      <t>ショウヒン</t>
    </rPh>
    <rPh sb="2" eb="4">
      <t>バンゴウ</t>
    </rPh>
    <rPh sb="5" eb="7">
      <t>ホンブ</t>
    </rPh>
    <rPh sb="8" eb="9">
      <t>ケタ</t>
    </rPh>
    <rPh sb="9" eb="11">
      <t>スウジ</t>
    </rPh>
    <rPh sb="12" eb="14">
      <t>シブ</t>
    </rPh>
    <rPh sb="15" eb="16">
      <t>ケタ</t>
    </rPh>
    <rPh sb="16" eb="18">
      <t>スウジ</t>
    </rPh>
    <phoneticPr fontId="3"/>
  </si>
  <si>
    <t>建災防　大阪府支部　宛　（06-6941-4885）</t>
    <rPh sb="0" eb="1">
      <t>ケン</t>
    </rPh>
    <rPh sb="1" eb="2">
      <t>サイ</t>
    </rPh>
    <rPh sb="2" eb="3">
      <t>ボウ</t>
    </rPh>
    <rPh sb="4" eb="9">
      <t>オオサカフシブ</t>
    </rPh>
    <rPh sb="10" eb="11">
      <t>アテ</t>
    </rPh>
    <phoneticPr fontId="1"/>
  </si>
  <si>
    <t>月</t>
    <rPh sb="0" eb="1">
      <t>ガツ</t>
    </rPh>
    <phoneticPr fontId="1"/>
  </si>
  <si>
    <t>日</t>
    <rPh sb="0" eb="1">
      <t>ニチ</t>
    </rPh>
    <phoneticPr fontId="1"/>
  </si>
  <si>
    <t>（非会員のみ必要）</t>
    <rPh sb="1" eb="4">
      <t>ヒカイイン</t>
    </rPh>
    <rPh sb="6" eb="8">
      <t>ヒツヨウ</t>
    </rPh>
    <phoneticPr fontId="1"/>
  </si>
  <si>
    <t>①依頼主住所</t>
    <rPh sb="1" eb="4">
      <t>イライヌシ</t>
    </rPh>
    <rPh sb="4" eb="6">
      <t>ジュウショ</t>
    </rPh>
    <phoneticPr fontId="1"/>
  </si>
  <si>
    <t>①会員</t>
    <rPh sb="1" eb="3">
      <t>カイイン</t>
    </rPh>
    <phoneticPr fontId="1"/>
  </si>
  <si>
    <t>②非会員</t>
    <rPh sb="1" eb="4">
      <t>ヒカイイン</t>
    </rPh>
    <phoneticPr fontId="1"/>
  </si>
  <si>
    <t>▼選択してください</t>
    <rPh sb="1" eb="3">
      <t>センタク</t>
    </rPh>
    <phoneticPr fontId="1"/>
  </si>
  <si>
    <t>②大阪府支部で受取（送料はかかりません）</t>
    <rPh sb="1" eb="4">
      <t>オオサカフ</t>
    </rPh>
    <rPh sb="4" eb="6">
      <t>シブ</t>
    </rPh>
    <rPh sb="7" eb="9">
      <t>ウケトリ</t>
    </rPh>
    <rPh sb="10" eb="12">
      <t>ソウリョウ</t>
    </rPh>
    <phoneticPr fontId="1"/>
  </si>
  <si>
    <t>③依頼主以外（分会含む）の住所（送付先にご記入ください）</t>
    <rPh sb="1" eb="4">
      <t>イライヌシ</t>
    </rPh>
    <rPh sb="4" eb="6">
      <t>イガイ</t>
    </rPh>
    <rPh sb="7" eb="9">
      <t>ブンカイ</t>
    </rPh>
    <rPh sb="9" eb="10">
      <t>フク</t>
    </rPh>
    <rPh sb="13" eb="15">
      <t>ジュウショ</t>
    </rPh>
    <rPh sb="16" eb="18">
      <t>ソウフ</t>
    </rPh>
    <rPh sb="18" eb="19">
      <t>サキ</t>
    </rPh>
    <rPh sb="21" eb="23">
      <t>キニュウ</t>
    </rPh>
    <phoneticPr fontId="1"/>
  </si>
  <si>
    <t>受取方法</t>
    <rPh sb="0" eb="2">
      <t>ウケトリ</t>
    </rPh>
    <rPh sb="2" eb="4">
      <t>ホウホウ</t>
    </rPh>
    <phoneticPr fontId="1"/>
  </si>
  <si>
    <t>領収書または
請求書の宛名</t>
    <rPh sb="0" eb="3">
      <t>リョウシュウショ</t>
    </rPh>
    <rPh sb="7" eb="10">
      <t>セイキュウショ</t>
    </rPh>
    <rPh sb="11" eb="13">
      <t>アテナ</t>
    </rPh>
    <phoneticPr fontId="1"/>
  </si>
  <si>
    <t>（別途2,420円）</t>
    <rPh sb="1" eb="3">
      <t>ベット</t>
    </rPh>
    <rPh sb="8" eb="9">
      <t>エン</t>
    </rPh>
    <phoneticPr fontId="3"/>
  </si>
  <si>
    <t xml:space="preserve">※請求書（銀行振込）のご利用は大阪府支部の会員のみ
</t>
    <rPh sb="1" eb="4">
      <t>セイキュウショ</t>
    </rPh>
    <rPh sb="5" eb="7">
      <t>ギンコウ</t>
    </rPh>
    <rPh sb="7" eb="9">
      <t>フリコミ</t>
    </rPh>
    <rPh sb="12" eb="14">
      <t>リヨウ</t>
    </rPh>
    <rPh sb="15" eb="18">
      <t>オオサカフ</t>
    </rPh>
    <rPh sb="18" eb="20">
      <t>シブ</t>
    </rPh>
    <rPh sb="21" eb="23">
      <t>カイイン</t>
    </rPh>
    <phoneticPr fontId="3"/>
  </si>
  <si>
    <t>※請求書/領収書　複数枚発行不可</t>
    <rPh sb="11" eb="12">
      <t>マイ</t>
    </rPh>
    <rPh sb="14" eb="16">
      <t>フカ</t>
    </rPh>
    <phoneticPr fontId="1"/>
  </si>
  <si>
    <t>※本部商品は依頼主所在地の都道府県支部にお申込み</t>
    <rPh sb="1" eb="3">
      <t>ホンブ</t>
    </rPh>
    <rPh sb="3" eb="5">
      <t>ショウヒン</t>
    </rPh>
    <rPh sb="6" eb="9">
      <t>イライヌシ</t>
    </rPh>
    <rPh sb="13" eb="17">
      <t>トドウフケン</t>
    </rPh>
    <rPh sb="21" eb="22">
      <t>モウ</t>
    </rPh>
    <rPh sb="22" eb="23">
      <t>コ</t>
    </rPh>
    <phoneticPr fontId="1"/>
  </si>
  <si>
    <r>
      <t xml:space="preserve">大阪府支部の会員ですか
</t>
    </r>
    <r>
      <rPr>
        <b/>
        <sz val="8"/>
        <rFont val="游ゴシック"/>
        <family val="3"/>
        <charset val="128"/>
        <scheme val="minor"/>
      </rPr>
      <t>（他府県は対象外）</t>
    </r>
    <rPh sb="0" eb="5">
      <t>オオサカフシブ</t>
    </rPh>
    <rPh sb="6" eb="8">
      <t>カイイン</t>
    </rPh>
    <rPh sb="13" eb="14">
      <t>タ</t>
    </rPh>
    <rPh sb="14" eb="16">
      <t>フケン</t>
    </rPh>
    <rPh sb="17" eb="20">
      <t>タイショウガイ</t>
    </rPh>
    <phoneticPr fontId="3"/>
  </si>
  <si>
    <r>
      <t>必着希望日について、まずはご相談ください。</t>
    </r>
    <r>
      <rPr>
        <b/>
        <sz val="9"/>
        <color rgb="FFFF0000"/>
        <rFont val="ＭＳ Ｐゴシック"/>
        <family val="3"/>
        <charset val="128"/>
      </rPr>
      <t>必着料金 2,420円が加算されます。</t>
    </r>
    <rPh sb="0" eb="2">
      <t>ヒッチャク</t>
    </rPh>
    <rPh sb="2" eb="4">
      <t>キボウ</t>
    </rPh>
    <rPh sb="4" eb="5">
      <t>ニチ</t>
    </rPh>
    <rPh sb="14" eb="16">
      <t>ソウダン</t>
    </rPh>
    <rPh sb="21" eb="23">
      <t>ヒッチャク</t>
    </rPh>
    <phoneticPr fontId="3"/>
  </si>
  <si>
    <t>納期目安はご注文いただいてから３～４営業日後です。
　ご注文内容や天候等によりご希望に沿えない場合もございます。</t>
    <rPh sb="0" eb="2">
      <t>ノウキ</t>
    </rPh>
    <rPh sb="2" eb="4">
      <t>メヤス</t>
    </rPh>
    <rPh sb="6" eb="8">
      <t>チュウモン</t>
    </rPh>
    <rPh sb="18" eb="21">
      <t>エイギョウビ</t>
    </rPh>
    <rPh sb="21" eb="22">
      <t>ゴ</t>
    </rPh>
    <phoneticPr fontId="3"/>
  </si>
  <si>
    <t>令和７年度　安全衛生図書・用品申込書</t>
    <rPh sb="0" eb="2">
      <t>レイワ</t>
    </rPh>
    <rPh sb="3" eb="4">
      <t>ネン</t>
    </rPh>
    <rPh sb="4" eb="5">
      <t>ド</t>
    </rPh>
    <rPh sb="6" eb="8">
      <t>アンゼン</t>
    </rPh>
    <rPh sb="8" eb="10">
      <t>エイセイ</t>
    </rPh>
    <rPh sb="10" eb="12">
      <t>トショ</t>
    </rPh>
    <rPh sb="13" eb="15">
      <t>ヨウヒン</t>
    </rPh>
    <rPh sb="15" eb="18">
      <t>モウシコミショ</t>
    </rPh>
    <phoneticPr fontId="3"/>
  </si>
  <si>
    <r>
      <t>〈送付先〉</t>
    </r>
    <r>
      <rPr>
        <b/>
        <sz val="12"/>
        <color theme="1"/>
        <rFont val="游ゴシック"/>
        <family val="3"/>
        <charset val="128"/>
        <scheme val="minor"/>
      </rPr>
      <t>（送付先が依頼主と異なる場合は下記にご記入ください）</t>
    </r>
    <rPh sb="6" eb="9">
      <t>ソウフサキ</t>
    </rPh>
    <rPh sb="10" eb="13">
      <t>イライヌシ</t>
    </rPh>
    <rPh sb="14" eb="15">
      <t>コト</t>
    </rPh>
    <rPh sb="17" eb="19">
      <t>バアイ</t>
    </rPh>
    <rPh sb="20" eb="22">
      <t>カキ</t>
    </rPh>
    <rPh sb="24" eb="26">
      <t>キニュウ</t>
    </rPh>
    <phoneticPr fontId="3"/>
  </si>
  <si>
    <t>ふりがな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</si>
</sst>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3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sz val="18"/>
      <color theme="1" tint="0.34998626667073579"/>
      <name val="游ゴシック"/>
      <family val="3"/>
      <charset val="128"/>
      <scheme val="minor"/>
    </font>
    <font>
      <sz val="10"/>
      <color theme="0" tint="-0.499984740745262"/>
      <name val="游ゴシック"/>
      <family val="3"/>
      <charset val="128"/>
      <scheme val="minor"/>
    </font>
    <font>
      <sz val="8"/>
      <color theme="1"/>
      <name val="游ゴシック"/>
      <family val="3"/>
      <charset val="128"/>
      <scheme val="minor"/>
    </font>
    <font>
      <sz val="6"/>
      <name val="游ゴシック"/>
      <family val="3"/>
      <charset val="128"/>
      <scheme val="minor"/>
    </font>
    <font>
      <b/>
      <sz val="8"/>
      <color theme="1"/>
      <name val="游ゴシック"/>
      <family val="3"/>
      <charset val="128"/>
      <scheme val="minor"/>
    </font>
    <font>
      <b/>
      <sz val="14"/>
      <name val="游ゴシック"/>
      <family val="3"/>
      <charset val="128"/>
      <scheme val="minor"/>
    </font>
    <font>
      <b/>
      <sz val="12"/>
      <color indexed="8"/>
      <name val="ＭＳ Ｐゴシック"/>
      <family val="3"/>
      <charset val="128"/>
    </font>
    <font>
      <b/>
      <sz val="12"/>
      <color rgb="FFFF0000"/>
      <name val="游ゴシック"/>
      <family val="3"/>
      <charset val="128"/>
      <scheme val="minor"/>
    </font>
    <font>
      <b/>
      <sz val="16"/>
      <color theme="1"/>
      <name val="游ゴシック"/>
      <family val="3"/>
      <charset val="128"/>
      <scheme val="minor"/>
    </font>
    <font>
      <b/>
      <sz val="16"/>
      <color theme="1"/>
      <name val="HGS創英角ｺﾞｼｯｸUB"/>
      <family val="3"/>
      <charset val="128"/>
    </font>
    <font>
      <sz val="14"/>
      <color rgb="FFFF0000"/>
      <name val="ＭＳ Ｐゴシック"/>
      <family val="3"/>
      <charset val="128"/>
    </font>
    <font>
      <sz val="16"/>
      <color rgb="FFFF0000"/>
      <name val="游ゴシック"/>
      <family val="3"/>
      <charset val="128"/>
      <scheme val="minor"/>
    </font>
    <font>
      <sz val="14"/>
      <color rgb="FFFF0000"/>
      <name val="游ゴシック"/>
      <family val="3"/>
      <charset val="128"/>
      <scheme val="minor"/>
    </font>
    <font>
      <b/>
      <sz val="9"/>
      <color theme="1"/>
      <name val="游ゴシック"/>
      <family val="3"/>
      <charset val="128"/>
      <scheme val="minor"/>
    </font>
    <font>
      <b/>
      <sz val="9"/>
      <color rgb="FFFF0000"/>
      <name val="ＭＳ Ｐゴシック"/>
      <family val="3"/>
      <charset val="128"/>
    </font>
    <font>
      <b/>
      <sz val="8"/>
      <name val="游ゴシック"/>
      <family val="3"/>
      <charset val="128"/>
      <scheme val="minor"/>
    </font>
    <font>
      <b/>
      <sz val="14"/>
      <color rgb="FFFF0000"/>
      <name val="游ゴシック"/>
      <family val="3"/>
      <charset val="128"/>
      <scheme val="minor"/>
    </font>
  </fonts>
  <fills count="2">
    <fill>
      <patternFill patternType="none"/>
    </fill>
    <fill>
      <patternFill patternType="gray125"/>
    </fill>
  </fills>
  <borders count="7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bottom style="thin">
        <color theme="1"/>
      </bottom>
      <diagonal/>
    </border>
    <border>
      <left/>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style="thin">
        <color indexed="64"/>
      </bottom>
      <diagonal/>
    </border>
    <border>
      <left/>
      <right style="thin">
        <color theme="1"/>
      </right>
      <top style="thin">
        <color theme="1"/>
      </top>
      <bottom/>
      <diagonal/>
    </border>
    <border>
      <left style="thin">
        <color theme="1"/>
      </left>
      <right/>
      <top/>
      <bottom style="thin">
        <color theme="1"/>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theme="1"/>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rgb="FF000000"/>
      </right>
      <top style="medium">
        <color indexed="64"/>
      </top>
      <bottom/>
      <diagonal/>
    </border>
    <border>
      <left/>
      <right style="thin">
        <color rgb="FF000000"/>
      </right>
      <top/>
      <bottom style="thin">
        <color theme="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19">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Alignment="1">
      <alignment vertical="center" wrapText="1"/>
    </xf>
    <xf numFmtId="0" fontId="2" fillId="0" borderId="0" xfId="1" applyAlignment="1">
      <alignment horizontal="center" vertical="center"/>
    </xf>
    <xf numFmtId="0" fontId="2" fillId="0" borderId="0" xfId="1" applyAlignment="1">
      <alignment horizontal="right" vertical="center"/>
    </xf>
    <xf numFmtId="0" fontId="2" fillId="0" borderId="0" xfId="1" applyAlignment="1">
      <alignment horizontal="left" vertical="center"/>
    </xf>
    <xf numFmtId="0" fontId="2" fillId="0" borderId="0" xfId="1" applyAlignment="1"/>
    <xf numFmtId="0" fontId="11" fillId="0" borderId="0" xfId="2" applyFont="1">
      <alignment vertical="center"/>
    </xf>
    <xf numFmtId="0" fontId="11" fillId="0" borderId="0" xfId="2" applyFont="1" applyAlignment="1"/>
    <xf numFmtId="0" fontId="11" fillId="0" borderId="0" xfId="2" applyFont="1" applyAlignment="1">
      <alignment horizontal="left" vertical="center"/>
    </xf>
    <xf numFmtId="0" fontId="11" fillId="0" borderId="0" xfId="1" applyFont="1">
      <alignmen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7" xfId="1" applyFont="1" applyBorder="1" applyAlignment="1">
      <alignment horizontal="center" vertical="center"/>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177" fontId="16" fillId="0" borderId="24" xfId="1" applyNumberFormat="1" applyFont="1" applyBorder="1" applyAlignment="1">
      <alignment vertical="center" wrapText="1"/>
    </xf>
    <xf numFmtId="0" fontId="16" fillId="0" borderId="24" xfId="1" applyFont="1" applyBorder="1" applyAlignment="1">
      <alignment vertical="center" wrapText="1"/>
    </xf>
    <xf numFmtId="0" fontId="12" fillId="0" borderId="27" xfId="1" applyFont="1" applyBorder="1">
      <alignment vertical="center"/>
    </xf>
    <xf numFmtId="0" fontId="12" fillId="0" borderId="0" xfId="1" applyFont="1">
      <alignment vertical="center"/>
    </xf>
    <xf numFmtId="0" fontId="17" fillId="0" borderId="27" xfId="1" applyFont="1" applyBorder="1">
      <alignment vertical="center"/>
    </xf>
    <xf numFmtId="0" fontId="17" fillId="0" borderId="0" xfId="1" applyFont="1">
      <alignment vertical="center"/>
    </xf>
    <xf numFmtId="0" fontId="5" fillId="0" borderId="0" xfId="1" applyFont="1" applyAlignment="1">
      <alignment horizontal="center" vertical="center" wrapText="1"/>
    </xf>
    <xf numFmtId="0" fontId="2" fillId="0" borderId="0" xfId="1" applyAlignment="1">
      <alignment horizontal="center" vertical="center" wrapText="1"/>
    </xf>
    <xf numFmtId="0" fontId="4" fillId="0" borderId="0" xfId="1" applyFont="1" applyAlignment="1">
      <alignment horizontal="center" vertical="center" wrapText="1"/>
    </xf>
    <xf numFmtId="0" fontId="6" fillId="0" borderId="0" xfId="1" applyFont="1" applyAlignment="1">
      <alignment wrapText="1"/>
    </xf>
    <xf numFmtId="0" fontId="2" fillId="0" borderId="0" xfId="0" applyFont="1" applyAlignment="1">
      <alignment horizontal="center" vertical="center"/>
    </xf>
    <xf numFmtId="0" fontId="18" fillId="0" borderId="0" xfId="2" applyFont="1" applyAlignment="1">
      <alignment horizontal="center" vertical="center" wrapText="1"/>
    </xf>
    <xf numFmtId="0" fontId="13" fillId="0" borderId="0" xfId="2" applyFont="1" applyAlignment="1">
      <alignment vertical="center" wrapText="1" shrinkToFit="1"/>
    </xf>
    <xf numFmtId="0" fontId="2" fillId="0" borderId="4" xfId="1" applyBorder="1" applyAlignment="1">
      <alignment vertical="top" wrapText="1"/>
    </xf>
    <xf numFmtId="0" fontId="2" fillId="0" borderId="0" xfId="1" applyAlignment="1">
      <alignment vertical="top" wrapText="1"/>
    </xf>
    <xf numFmtId="0" fontId="7" fillId="0" borderId="4" xfId="1" applyFont="1" applyBorder="1" applyAlignment="1">
      <alignment vertical="center" wrapText="1"/>
    </xf>
    <xf numFmtId="0" fontId="7" fillId="0" borderId="0" xfId="1" applyFont="1" applyAlignment="1">
      <alignment vertical="center" wrapText="1"/>
    </xf>
    <xf numFmtId="0" fontId="5" fillId="0" borderId="0" xfId="1" applyFont="1" applyAlignment="1">
      <alignment vertical="center" wrapText="1"/>
    </xf>
    <xf numFmtId="0" fontId="2" fillId="0" borderId="7" xfId="1" applyBorder="1">
      <alignment vertical="center"/>
    </xf>
    <xf numFmtId="0" fontId="7" fillId="0" borderId="4" xfId="1" applyFont="1" applyBorder="1" applyAlignment="1">
      <alignment horizontal="left" vertical="center"/>
    </xf>
    <xf numFmtId="0" fontId="7" fillId="0" borderId="0" xfId="1" applyFont="1" applyAlignment="1">
      <alignment horizontal="left"/>
    </xf>
    <xf numFmtId="0" fontId="7" fillId="0" borderId="0" xfId="1" applyFont="1">
      <alignment vertical="center"/>
    </xf>
    <xf numFmtId="0" fontId="8" fillId="0" borderId="0" xfId="1" applyFont="1">
      <alignment vertical="center"/>
    </xf>
    <xf numFmtId="0" fontId="7" fillId="0" borderId="0" xfId="1" applyFont="1" applyAlignment="1">
      <alignment horizontal="center" vertical="center" wrapText="1"/>
    </xf>
    <xf numFmtId="0" fontId="7" fillId="0" borderId="7" xfId="1" applyFont="1" applyBorder="1" applyAlignment="1">
      <alignment horizontal="center" vertical="center" wrapText="1"/>
    </xf>
    <xf numFmtId="0" fontId="4" fillId="0" borderId="4" xfId="1" applyFont="1" applyBorder="1" applyAlignment="1">
      <alignment horizontal="center"/>
    </xf>
    <xf numFmtId="0" fontId="7" fillId="0" borderId="10" xfId="1" applyFont="1" applyBorder="1" applyAlignment="1">
      <alignment vertical="center" wrapText="1"/>
    </xf>
    <xf numFmtId="0" fontId="7" fillId="0" borderId="11" xfId="1" applyFont="1" applyBorder="1" applyAlignment="1">
      <alignment vertical="center" wrapText="1"/>
    </xf>
    <xf numFmtId="0" fontId="2" fillId="0" borderId="11" xfId="1" applyBorder="1" applyAlignment="1">
      <alignment horizontal="left" vertical="center"/>
    </xf>
    <xf numFmtId="0" fontId="7" fillId="0" borderId="12" xfId="1" applyFont="1" applyBorder="1" applyAlignment="1">
      <alignment vertical="center" wrapText="1"/>
    </xf>
    <xf numFmtId="0" fontId="18" fillId="0" borderId="1" xfId="1" applyFont="1" applyBorder="1">
      <alignment vertical="center"/>
    </xf>
    <xf numFmtId="177" fontId="12" fillId="0" borderId="23" xfId="1" applyNumberFormat="1" applyFont="1" applyBorder="1" applyAlignment="1">
      <alignment vertical="center" wrapText="1"/>
    </xf>
    <xf numFmtId="0" fontId="12" fillId="0" borderId="20" xfId="1" applyFont="1" applyBorder="1" applyAlignment="1">
      <alignment vertical="center" wrapText="1"/>
    </xf>
    <xf numFmtId="0" fontId="12" fillId="0" borderId="23" xfId="1" applyFont="1" applyBorder="1" applyAlignment="1">
      <alignment vertical="center" wrapText="1"/>
    </xf>
    <xf numFmtId="0" fontId="12" fillId="0" borderId="65" xfId="1" applyFont="1" applyBorder="1" applyAlignment="1">
      <alignment vertical="center" wrapText="1"/>
    </xf>
    <xf numFmtId="0" fontId="11" fillId="0" borderId="8" xfId="2" applyFont="1" applyBorder="1" applyAlignment="1">
      <alignment horizontal="right" vertical="center" wrapText="1"/>
    </xf>
    <xf numFmtId="0" fontId="11" fillId="0" borderId="9" xfId="2" applyFont="1" applyBorder="1" applyAlignment="1">
      <alignment vertical="center" wrapText="1"/>
    </xf>
    <xf numFmtId="0" fontId="21" fillId="0" borderId="0" xfId="1" applyFont="1" applyAlignment="1">
      <alignment vertical="center" wrapText="1"/>
    </xf>
    <xf numFmtId="0" fontId="2" fillId="0" borderId="4" xfId="1" applyBorder="1">
      <alignment vertical="center"/>
    </xf>
    <xf numFmtId="0" fontId="14" fillId="0" borderId="0" xfId="2" applyFont="1" applyAlignment="1">
      <alignment vertical="center" wrapText="1" shrinkToFit="1"/>
    </xf>
    <xf numFmtId="0" fontId="11" fillId="0" borderId="4" xfId="2" applyFont="1" applyBorder="1" applyAlignment="1">
      <alignment horizontal="left" vertical="center"/>
    </xf>
    <xf numFmtId="0" fontId="23" fillId="0" borderId="0" xfId="1" applyFont="1" applyAlignment="1">
      <alignment vertical="center" wrapText="1"/>
    </xf>
    <xf numFmtId="0" fontId="13" fillId="0" borderId="3" xfId="2" applyFont="1" applyBorder="1" applyAlignment="1">
      <alignment horizontal="center" vertical="center" wrapText="1" shrinkToFit="1"/>
    </xf>
    <xf numFmtId="0" fontId="25" fillId="0" borderId="1" xfId="1" applyFont="1" applyBorder="1" applyAlignment="1">
      <alignment horizontal="centerContinuous" vertical="center"/>
    </xf>
    <xf numFmtId="0" fontId="0" fillId="0" borderId="1" xfId="0" applyBorder="1" applyAlignment="1">
      <alignment horizontal="centerContinuous" vertical="center"/>
    </xf>
    <xf numFmtId="0" fontId="28" fillId="0" borderId="0" xfId="1" applyFont="1" applyAlignment="1">
      <alignment horizontal="centerContinuous" vertical="center"/>
    </xf>
    <xf numFmtId="0" fontId="11" fillId="0" borderId="59" xfId="2" applyFont="1" applyBorder="1" applyAlignment="1">
      <alignment horizontal="center" vertical="center" wrapText="1"/>
    </xf>
    <xf numFmtId="0" fontId="11" fillId="0" borderId="34"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36" xfId="2" applyFont="1" applyBorder="1" applyAlignment="1">
      <alignment horizontal="center" vertical="center" wrapText="1"/>
    </xf>
    <xf numFmtId="0" fontId="4" fillId="0" borderId="6" xfId="1" applyFont="1" applyBorder="1" applyAlignment="1">
      <alignment horizontal="center"/>
    </xf>
    <xf numFmtId="0" fontId="4" fillId="0" borderId="9" xfId="1" applyFont="1" applyBorder="1" applyAlignment="1">
      <alignment horizontal="center"/>
    </xf>
    <xf numFmtId="0" fontId="4" fillId="0" borderId="1" xfId="1" applyFont="1" applyBorder="1" applyAlignment="1">
      <alignment horizontal="center"/>
    </xf>
    <xf numFmtId="0" fontId="4" fillId="0" borderId="8" xfId="1" applyFont="1" applyBorder="1" applyAlignment="1">
      <alignment horizontal="center"/>
    </xf>
    <xf numFmtId="0" fontId="18" fillId="0" borderId="6" xfId="2" applyFont="1" applyBorder="1" applyAlignment="1">
      <alignment horizontal="right" vertical="center" wrapText="1"/>
    </xf>
    <xf numFmtId="0" fontId="18" fillId="0" borderId="9" xfId="2" applyFont="1" applyBorder="1" applyAlignment="1">
      <alignment horizontal="right" vertical="center" wrapText="1"/>
    </xf>
    <xf numFmtId="0" fontId="10" fillId="0" borderId="3" xfId="1" applyFont="1" applyBorder="1" applyAlignment="1">
      <alignment horizontal="left" vertical="top" wrapText="1"/>
    </xf>
    <xf numFmtId="0" fontId="10" fillId="0" borderId="11" xfId="1" applyFont="1" applyBorder="1" applyAlignment="1">
      <alignment horizontal="left" vertical="top" wrapText="1"/>
    </xf>
    <xf numFmtId="0" fontId="6" fillId="0" borderId="3" xfId="2" applyFont="1" applyBorder="1" applyAlignment="1">
      <alignment horizontal="left" vertical="center" wrapText="1" shrinkToFit="1"/>
    </xf>
    <xf numFmtId="0" fontId="6" fillId="0" borderId="33" xfId="2" applyFont="1" applyBorder="1" applyAlignment="1">
      <alignment horizontal="left" vertical="center" wrapText="1" shrinkToFit="1"/>
    </xf>
    <xf numFmtId="0" fontId="6" fillId="0" borderId="11" xfId="2" applyFont="1" applyBorder="1" applyAlignment="1">
      <alignment horizontal="left" vertical="center" wrapText="1" shrinkToFit="1"/>
    </xf>
    <xf numFmtId="0" fontId="6" fillId="0" borderId="12" xfId="2" applyFont="1" applyBorder="1" applyAlignment="1">
      <alignment horizontal="left" vertical="center" wrapText="1" shrinkToFit="1"/>
    </xf>
    <xf numFmtId="0" fontId="12" fillId="0" borderId="54" xfId="2" applyFont="1" applyBorder="1" applyAlignment="1">
      <alignment horizontal="left" vertical="center" shrinkToFit="1"/>
    </xf>
    <xf numFmtId="0" fontId="12" fillId="0" borderId="3" xfId="2" applyFont="1" applyBorder="1" applyAlignment="1">
      <alignment horizontal="left" vertical="center" shrinkToFit="1"/>
    </xf>
    <xf numFmtId="0" fontId="12" fillId="0" borderId="33" xfId="2" applyFont="1" applyBorder="1" applyAlignment="1">
      <alignment horizontal="left" vertical="center" shrinkToFit="1"/>
    </xf>
    <xf numFmtId="0" fontId="12" fillId="0" borderId="56" xfId="2" applyFont="1" applyBorder="1" applyAlignment="1">
      <alignment horizontal="left" vertical="center" shrinkToFit="1"/>
    </xf>
    <xf numFmtId="0" fontId="12" fillId="0" borderId="11" xfId="2" applyFont="1" applyBorder="1" applyAlignment="1">
      <alignment horizontal="left" vertical="center" shrinkToFit="1"/>
    </xf>
    <xf numFmtId="0" fontId="12" fillId="0" borderId="12" xfId="2" applyFont="1" applyBorder="1" applyAlignment="1">
      <alignment horizontal="left" vertical="center" shrinkToFit="1"/>
    </xf>
    <xf numFmtId="0" fontId="12" fillId="0" borderId="2" xfId="2" applyFont="1" applyBorder="1" applyAlignment="1">
      <alignment horizontal="left" vertical="center" shrinkToFit="1"/>
    </xf>
    <xf numFmtId="0" fontId="12" fillId="0" borderId="4" xfId="2" applyFont="1" applyBorder="1" applyAlignment="1">
      <alignment horizontal="left" vertical="center" shrinkToFit="1"/>
    </xf>
    <xf numFmtId="0" fontId="12" fillId="0" borderId="0" xfId="2" applyFont="1" applyAlignment="1">
      <alignment horizontal="left" vertical="center" shrinkToFit="1"/>
    </xf>
    <xf numFmtId="0" fontId="12" fillId="0" borderId="7" xfId="2" applyFont="1" applyBorder="1" applyAlignment="1">
      <alignment horizontal="left" vertical="center" shrinkToFit="1"/>
    </xf>
    <xf numFmtId="0" fontId="12" fillId="0" borderId="5" xfId="2" applyFont="1" applyBorder="1" applyAlignment="1">
      <alignment horizontal="left" vertical="center" shrinkToFit="1"/>
    </xf>
    <xf numFmtId="0" fontId="12" fillId="0" borderId="1" xfId="2" applyFont="1" applyBorder="1" applyAlignment="1">
      <alignment horizontal="left" vertical="center" shrinkToFit="1"/>
    </xf>
    <xf numFmtId="0" fontId="12" fillId="0" borderId="8" xfId="2" applyFont="1" applyBorder="1" applyAlignment="1">
      <alignment horizontal="left" vertical="center" shrinkToFit="1"/>
    </xf>
    <xf numFmtId="176" fontId="4" fillId="0" borderId="0" xfId="2" applyNumberFormat="1" applyFont="1" applyAlignment="1">
      <alignment horizontal="center" vertical="center"/>
    </xf>
    <xf numFmtId="0" fontId="11" fillId="0" borderId="4" xfId="2" applyFont="1" applyBorder="1" applyAlignment="1">
      <alignment horizontal="left"/>
    </xf>
    <xf numFmtId="0" fontId="11" fillId="0" borderId="0" xfId="2" applyFont="1" applyAlignment="1">
      <alignment horizontal="left"/>
    </xf>
    <xf numFmtId="0" fontId="11" fillId="0" borderId="7" xfId="2" applyFont="1" applyBorder="1" applyAlignment="1">
      <alignment horizontal="left"/>
    </xf>
    <xf numFmtId="0" fontId="11" fillId="0" borderId="5" xfId="2" applyFont="1" applyBorder="1" applyAlignment="1">
      <alignment horizontal="left"/>
    </xf>
    <xf numFmtId="0" fontId="11" fillId="0" borderId="1" xfId="2" applyFont="1" applyBorder="1" applyAlignment="1">
      <alignment horizontal="left"/>
    </xf>
    <xf numFmtId="0" fontId="11" fillId="0" borderId="8" xfId="2" applyFont="1" applyBorder="1" applyAlignment="1">
      <alignment horizontal="left"/>
    </xf>
    <xf numFmtId="0" fontId="11" fillId="0" borderId="37" xfId="2" applyFont="1" applyBorder="1" applyAlignment="1">
      <alignment horizontal="center" vertical="center" wrapText="1"/>
    </xf>
    <xf numFmtId="0" fontId="11" fillId="0" borderId="38" xfId="2" applyFont="1" applyBorder="1" applyAlignment="1">
      <alignment horizontal="center" vertical="center" wrapText="1"/>
    </xf>
    <xf numFmtId="0" fontId="11" fillId="0" borderId="39" xfId="2" applyFont="1" applyBorder="1" applyAlignment="1">
      <alignment horizontal="center" vertical="center" wrapText="1"/>
    </xf>
    <xf numFmtId="0" fontId="11" fillId="0" borderId="0" xfId="2" applyFont="1" applyAlignment="1">
      <alignment horizontal="center" vertical="center" wrapText="1"/>
    </xf>
    <xf numFmtId="0" fontId="11" fillId="0" borderId="40" xfId="2" applyFont="1" applyBorder="1" applyAlignment="1">
      <alignment horizontal="center" vertical="center" wrapText="1"/>
    </xf>
    <xf numFmtId="0" fontId="11" fillId="0" borderId="41" xfId="2" applyFont="1" applyBorder="1" applyAlignment="1">
      <alignment horizontal="center" vertical="center" wrapText="1"/>
    </xf>
    <xf numFmtId="0" fontId="11" fillId="0" borderId="50" xfId="2" applyFont="1" applyBorder="1" applyAlignment="1">
      <alignment horizontal="center" vertical="center"/>
    </xf>
    <xf numFmtId="0" fontId="11" fillId="0" borderId="44" xfId="2" applyFont="1" applyBorder="1" applyAlignment="1">
      <alignment horizontal="center" vertical="center"/>
    </xf>
    <xf numFmtId="0" fontId="21" fillId="0" borderId="57" xfId="2" applyFont="1" applyBorder="1" applyAlignment="1">
      <alignment horizontal="center" vertical="center"/>
    </xf>
    <xf numFmtId="0" fontId="21" fillId="0" borderId="58" xfId="2" applyFont="1" applyBorder="1" applyAlignment="1">
      <alignment horizontal="center" vertical="center"/>
    </xf>
    <xf numFmtId="0" fontId="11" fillId="0" borderId="1" xfId="2" applyFont="1" applyBorder="1" applyAlignment="1">
      <alignment horizontal="center" vertical="center"/>
    </xf>
    <xf numFmtId="0" fontId="29" fillId="0" borderId="3" xfId="1" applyFont="1" applyBorder="1" applyAlignment="1">
      <alignment horizontal="center" vertical="center"/>
    </xf>
    <xf numFmtId="0" fontId="29" fillId="0" borderId="0" xfId="1" applyFont="1" applyAlignment="1">
      <alignment horizontal="center" vertical="center"/>
    </xf>
    <xf numFmtId="0" fontId="21" fillId="0" borderId="57" xfId="2" applyFont="1" applyBorder="1" applyAlignment="1">
      <alignment horizontal="center" vertical="center" wrapText="1"/>
    </xf>
    <xf numFmtId="0" fontId="21" fillId="0" borderId="6" xfId="2" applyFont="1" applyBorder="1" applyAlignment="1">
      <alignment horizontal="center" vertical="center" wrapText="1"/>
    </xf>
    <xf numFmtId="0" fontId="11" fillId="0" borderId="47"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58" xfId="2" applyFont="1" applyBorder="1" applyAlignment="1">
      <alignment horizontal="center" vertical="center" wrapText="1"/>
    </xf>
    <xf numFmtId="0" fontId="11" fillId="0" borderId="43" xfId="2" applyFont="1" applyBorder="1" applyAlignment="1">
      <alignment horizontal="center" vertical="center" wrapText="1"/>
    </xf>
    <xf numFmtId="0" fontId="2" fillId="0" borderId="2" xfId="2" applyBorder="1" applyAlignment="1">
      <alignment horizontal="center" vertical="center" wrapText="1"/>
    </xf>
    <xf numFmtId="0" fontId="2" fillId="0" borderId="3" xfId="2" applyBorder="1" applyAlignment="1">
      <alignment horizontal="center" vertical="center" wrapText="1"/>
    </xf>
    <xf numFmtId="0" fontId="2" fillId="0" borderId="53" xfId="2" applyBorder="1" applyAlignment="1">
      <alignment horizontal="center" vertical="center" wrapText="1"/>
    </xf>
    <xf numFmtId="0" fontId="2" fillId="0" borderId="10" xfId="2" applyBorder="1" applyAlignment="1">
      <alignment horizontal="center" vertical="center" wrapText="1"/>
    </xf>
    <xf numFmtId="0" fontId="2" fillId="0" borderId="11" xfId="2" applyBorder="1" applyAlignment="1">
      <alignment horizontal="center" vertical="center" wrapText="1"/>
    </xf>
    <xf numFmtId="0" fontId="2" fillId="0" borderId="55" xfId="2" applyBorder="1" applyAlignment="1">
      <alignment horizontal="center" vertical="center" wrapText="1"/>
    </xf>
    <xf numFmtId="0" fontId="18" fillId="0" borderId="1" xfId="1" applyFont="1" applyBorder="1" applyAlignment="1">
      <alignment horizontal="center" vertical="center"/>
    </xf>
    <xf numFmtId="0" fontId="24" fillId="0" borderId="3" xfId="2" applyFont="1" applyBorder="1" applyAlignment="1">
      <alignment horizontal="left" vertical="center" wrapText="1" shrinkToFit="1"/>
    </xf>
    <xf numFmtId="0" fontId="14" fillId="0" borderId="67" xfId="2" applyFont="1" applyBorder="1" applyAlignment="1">
      <alignment horizontal="center" vertical="center" wrapText="1" shrinkToFit="1"/>
    </xf>
    <xf numFmtId="0" fontId="14" fillId="0" borderId="68" xfId="2" applyFont="1" applyBorder="1" applyAlignment="1">
      <alignment horizontal="center" vertical="center" wrapText="1" shrinkToFit="1"/>
    </xf>
    <xf numFmtId="0" fontId="14" fillId="0" borderId="69" xfId="2" applyFont="1" applyBorder="1" applyAlignment="1">
      <alignment horizontal="center" vertical="center" wrapText="1" shrinkToFit="1"/>
    </xf>
    <xf numFmtId="0" fontId="7" fillId="0" borderId="0" xfId="1" applyFont="1" applyAlignment="1">
      <alignment horizontal="center" vertical="center"/>
    </xf>
    <xf numFmtId="0" fontId="26" fillId="0" borderId="2" xfId="2" applyFont="1" applyBorder="1" applyAlignment="1">
      <alignment horizontal="center" vertical="center" wrapText="1" shrinkToFit="1"/>
    </xf>
    <xf numFmtId="0" fontId="26" fillId="0" borderId="3" xfId="2" applyFont="1" applyBorder="1" applyAlignment="1">
      <alignment horizontal="center" vertical="center" wrapText="1" shrinkToFit="1"/>
    </xf>
    <xf numFmtId="0" fontId="26" fillId="0" borderId="33" xfId="2" applyFont="1" applyBorder="1" applyAlignment="1">
      <alignment horizontal="center" vertical="center" wrapText="1" shrinkToFit="1"/>
    </xf>
    <xf numFmtId="0" fontId="11" fillId="0" borderId="47" xfId="2" applyFont="1" applyBorder="1" applyAlignment="1">
      <alignment horizontal="center" vertical="center"/>
    </xf>
    <xf numFmtId="0" fontId="11" fillId="0" borderId="6" xfId="2" applyFont="1" applyBorder="1" applyAlignment="1">
      <alignment horizontal="center" vertical="center"/>
    </xf>
    <xf numFmtId="0" fontId="11" fillId="0" borderId="48" xfId="2" applyFont="1" applyBorder="1" applyAlignment="1">
      <alignment horizontal="center" vertical="center"/>
    </xf>
    <xf numFmtId="0" fontId="11" fillId="0" borderId="46" xfId="2" applyFont="1" applyBorder="1" applyAlignment="1">
      <alignment horizontal="center" vertical="center"/>
    </xf>
    <xf numFmtId="0" fontId="11" fillId="0" borderId="70" xfId="2" applyFont="1" applyBorder="1" applyAlignment="1">
      <alignment horizontal="center" vertical="center"/>
    </xf>
    <xf numFmtId="0" fontId="27" fillId="0" borderId="0" xfId="1" applyFont="1" applyAlignment="1">
      <alignment horizontal="center" vertical="center"/>
    </xf>
    <xf numFmtId="0" fontId="4" fillId="0" borderId="0" xfId="1" applyFont="1" applyAlignment="1">
      <alignment horizontal="center"/>
    </xf>
    <xf numFmtId="0" fontId="4" fillId="0" borderId="7" xfId="1" applyFont="1" applyBorder="1" applyAlignment="1">
      <alignment horizontal="center"/>
    </xf>
    <xf numFmtId="0" fontId="7" fillId="0" borderId="61" xfId="1" applyFont="1" applyBorder="1" applyAlignment="1">
      <alignment horizontal="center"/>
    </xf>
    <xf numFmtId="0" fontId="7" fillId="0" borderId="0" xfId="1" applyFont="1" applyAlignment="1">
      <alignment horizontal="center"/>
    </xf>
    <xf numFmtId="0" fontId="7" fillId="0" borderId="5" xfId="1" applyFont="1" applyBorder="1" applyAlignment="1">
      <alignment horizontal="center"/>
    </xf>
    <xf numFmtId="0" fontId="7" fillId="0" borderId="1" xfId="1" applyFont="1" applyBorder="1" applyAlignment="1">
      <alignment horizontal="center"/>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xf numFmtId="0" fontId="16" fillId="0" borderId="6" xfId="1" applyFont="1" applyBorder="1" applyAlignment="1">
      <alignment vertical="top" wrapText="1"/>
    </xf>
    <xf numFmtId="0" fontId="16" fillId="0" borderId="9" xfId="1" applyFont="1" applyBorder="1" applyAlignment="1">
      <alignment vertical="top" wrapText="1"/>
    </xf>
    <xf numFmtId="0" fontId="16" fillId="0" borderId="0" xfId="1" applyFont="1" applyAlignment="1">
      <alignment vertical="top" wrapText="1"/>
    </xf>
    <xf numFmtId="0" fontId="16" fillId="0" borderId="7" xfId="1" applyFont="1" applyBorder="1" applyAlignment="1">
      <alignment vertical="top" wrapText="1"/>
    </xf>
    <xf numFmtId="0" fontId="16" fillId="0" borderId="1" xfId="1" applyFont="1" applyBorder="1" applyAlignment="1">
      <alignment vertical="top" wrapText="1"/>
    </xf>
    <xf numFmtId="0" fontId="16" fillId="0" borderId="8" xfId="1" applyFont="1" applyBorder="1" applyAlignment="1">
      <alignment vertical="top" wrapText="1"/>
    </xf>
    <xf numFmtId="0" fontId="7" fillId="0" borderId="4" xfId="1" applyFont="1" applyBorder="1" applyAlignment="1">
      <alignment horizontal="left"/>
    </xf>
    <xf numFmtId="0" fontId="7" fillId="0" borderId="0" xfId="1" applyFont="1" applyAlignment="1">
      <alignment horizontal="left"/>
    </xf>
    <xf numFmtId="0" fontId="7" fillId="0" borderId="60" xfId="1" applyFont="1" applyBorder="1" applyAlignment="1">
      <alignment horizontal="left"/>
    </xf>
    <xf numFmtId="0" fontId="7" fillId="0" borderId="30" xfId="1" applyFont="1" applyBorder="1" applyAlignment="1">
      <alignment horizontal="left"/>
    </xf>
    <xf numFmtId="0" fontId="8" fillId="0" borderId="0" xfId="1" applyFont="1" applyAlignment="1">
      <alignment horizontal="left" wrapText="1"/>
    </xf>
    <xf numFmtId="0" fontId="9" fillId="0" borderId="11" xfId="1" applyFont="1" applyBorder="1" applyAlignment="1">
      <alignment horizontal="left" vertical="top" wrapText="1"/>
    </xf>
    <xf numFmtId="0" fontId="7" fillId="0" borderId="2" xfId="1" applyFont="1" applyBorder="1" applyAlignment="1">
      <alignment horizontal="left"/>
    </xf>
    <xf numFmtId="0" fontId="7" fillId="0" borderId="3" xfId="1" applyFont="1" applyBorder="1" applyAlignment="1">
      <alignment horizontal="left"/>
    </xf>
    <xf numFmtId="0" fontId="15" fillId="0" borderId="3" xfId="1" applyFont="1" applyBorder="1" applyAlignment="1">
      <alignment horizontal="left"/>
    </xf>
    <xf numFmtId="0" fontId="15" fillId="0" borderId="33" xfId="1" applyFont="1" applyBorder="1" applyAlignment="1">
      <alignment horizontal="left"/>
    </xf>
    <xf numFmtId="0" fontId="15" fillId="0" borderId="1" xfId="1" applyFont="1" applyBorder="1" applyAlignment="1">
      <alignment horizontal="left"/>
    </xf>
    <xf numFmtId="0" fontId="15" fillId="0" borderId="8" xfId="1" applyFont="1" applyBorder="1" applyAlignment="1">
      <alignment horizontal="left"/>
    </xf>
    <xf numFmtId="0" fontId="20" fillId="0" borderId="41" xfId="1" applyFont="1" applyBorder="1" applyAlignment="1">
      <alignment horizontal="center" wrapText="1"/>
    </xf>
    <xf numFmtId="0" fontId="20" fillId="0" borderId="45" xfId="1" applyFont="1" applyBorder="1" applyAlignment="1">
      <alignment horizont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2" fillId="0" borderId="49" xfId="1" applyBorder="1" applyAlignment="1">
      <alignment horizontal="center" vertical="center"/>
    </xf>
    <xf numFmtId="0" fontId="2" fillId="0" borderId="42" xfId="1" applyBorder="1" applyAlignment="1">
      <alignment horizontal="center" vertical="center"/>
    </xf>
    <xf numFmtId="0" fontId="2" fillId="0" borderId="51" xfId="1" applyBorder="1" applyAlignment="1">
      <alignment horizontal="center" vertical="center"/>
    </xf>
    <xf numFmtId="0" fontId="19" fillId="0" borderId="52" xfId="1" applyFont="1" applyBorder="1" applyAlignment="1">
      <alignment horizontal="center" wrapText="1"/>
    </xf>
    <xf numFmtId="0" fontId="19" fillId="0" borderId="41" xfId="1" applyFont="1" applyBorder="1" applyAlignment="1">
      <alignment horizontal="center"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30" fillId="0" borderId="3" xfId="1" applyFont="1" applyBorder="1" applyAlignment="1">
      <alignment horizontal="center" vertical="center"/>
    </xf>
    <xf numFmtId="0" fontId="30" fillId="0" borderId="0" xfId="1" applyFont="1" applyAlignment="1">
      <alignment horizontal="center" vertical="center"/>
    </xf>
    <xf numFmtId="0" fontId="31" fillId="0" borderId="3" xfId="1" applyFont="1" applyBorder="1" applyAlignment="1">
      <alignment horizontal="center" vertical="center"/>
    </xf>
    <xf numFmtId="0" fontId="31" fillId="0" borderId="0" xfId="1" applyFont="1" applyAlignment="1">
      <alignment horizontal="center" vertical="center"/>
    </xf>
    <xf numFmtId="0" fontId="32" fillId="0" borderId="27" xfId="1" applyFont="1" applyBorder="1" applyAlignment="1">
      <alignment horizontal="center" vertical="center" wrapText="1"/>
    </xf>
    <xf numFmtId="0" fontId="32" fillId="0" borderId="0" xfId="1" applyFont="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12" fillId="0" borderId="62"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0" fontId="12" fillId="0" borderId="66" xfId="1" applyFont="1" applyBorder="1" applyAlignment="1">
      <alignment horizontal="center" vertical="center" wrapText="1"/>
    </xf>
    <xf numFmtId="0" fontId="2" fillId="0" borderId="3" xfId="1" applyBorder="1" applyAlignment="1">
      <alignment horizontal="center"/>
    </xf>
    <xf numFmtId="0" fontId="2" fillId="0" borderId="74" xfId="1" applyBorder="1" applyAlignment="1">
      <alignment horizontal="center"/>
    </xf>
    <xf numFmtId="0" fontId="2" fillId="0" borderId="0" xfId="1" applyAlignment="1">
      <alignment horizontal="center"/>
    </xf>
    <xf numFmtId="0" fontId="2" fillId="0" borderId="28" xfId="1" applyBorder="1" applyAlignment="1">
      <alignment horizontal="center"/>
    </xf>
    <xf numFmtId="0" fontId="2" fillId="0" borderId="41" xfId="1" applyBorder="1" applyAlignment="1">
      <alignment horizontal="center"/>
    </xf>
    <xf numFmtId="0" fontId="2" fillId="0" borderId="75" xfId="1" applyBorder="1" applyAlignment="1">
      <alignment horizontal="center"/>
    </xf>
    <xf numFmtId="0" fontId="11" fillId="0" borderId="1" xfId="2" applyFont="1" applyBorder="1" applyAlignment="1">
      <alignment horizontal="center" vertical="center" wrapText="1"/>
    </xf>
    <xf numFmtId="0" fontId="8" fillId="0" borderId="59"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8" xfId="2" applyFont="1" applyBorder="1" applyAlignment="1">
      <alignment horizontal="center" vertical="center" wrapText="1"/>
    </xf>
    <xf numFmtId="0" fontId="35" fillId="0" borderId="73" xfId="1" applyFont="1" applyBorder="1" applyAlignment="1">
      <alignment horizontal="center" vertical="center" shrinkToFit="1"/>
    </xf>
    <xf numFmtId="0" fontId="35" fillId="0" borderId="71" xfId="1" applyFont="1" applyBorder="1" applyAlignment="1">
      <alignment horizontal="center" vertical="center" shrinkToFit="1"/>
    </xf>
    <xf numFmtId="0" fontId="35" fillId="0" borderId="72" xfId="1" applyFont="1" applyBorder="1" applyAlignment="1">
      <alignment horizontal="center" vertical="center" shrinkToFit="1"/>
    </xf>
    <xf numFmtId="0" fontId="11" fillId="0" borderId="34" xfId="2" applyFont="1" applyBorder="1" applyAlignment="1">
      <alignment horizontal="center" vertical="center"/>
    </xf>
    <xf numFmtId="0" fontId="11" fillId="0" borderId="36" xfId="2" applyFont="1" applyBorder="1" applyAlignment="1">
      <alignment horizontal="center" vertical="center"/>
    </xf>
    <xf numFmtId="0" fontId="5" fillId="0" borderId="13"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16"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11" fillId="0" borderId="73" xfId="1" applyFont="1" applyBorder="1" applyAlignment="1">
      <alignment horizontal="center" vertical="center"/>
    </xf>
    <xf numFmtId="0" fontId="11" fillId="0" borderId="71" xfId="1" applyFont="1" applyBorder="1" applyAlignment="1">
      <alignment horizontal="center" vertical="center"/>
    </xf>
    <xf numFmtId="0" fontId="11" fillId="0" borderId="72" xfId="1" applyFont="1" applyBorder="1" applyAlignment="1">
      <alignment horizontal="center" vertical="center"/>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32</xdr:row>
      <xdr:rowOff>0</xdr:rowOff>
    </xdr:from>
    <xdr:to>
      <xdr:col>18</xdr:col>
      <xdr:colOff>1491</xdr:colOff>
      <xdr:row>35</xdr:row>
      <xdr:rowOff>393110</xdr:rowOff>
    </xdr:to>
    <xdr:pic>
      <xdr:nvPicPr>
        <xdr:cNvPr id="3" name="図 2">
          <a:extLst>
            <a:ext uri="{FF2B5EF4-FFF2-40B4-BE49-F238E27FC236}">
              <a16:creationId xmlns:a16="http://schemas.microsoft.com/office/drawing/2014/main" id="{BDEE821E-6112-BD37-6D90-4DAFC7496BD5}"/>
            </a:ext>
          </a:extLst>
        </xdr:cNvPr>
        <xdr:cNvPicPr>
          <a:picLocks noChangeAspect="1"/>
        </xdr:cNvPicPr>
      </xdr:nvPicPr>
      <xdr:blipFill>
        <a:blip xmlns:r="http://schemas.openxmlformats.org/officeDocument/2006/relationships" r:embed="rId1"/>
        <a:stretch>
          <a:fillRect/>
        </a:stretch>
      </xdr:blipFill>
      <xdr:spPr>
        <a:xfrm>
          <a:off x="5196745" y="8041230"/>
          <a:ext cx="2732386" cy="1562141"/>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codeName="Sheet1">
    <tabColor theme="5" tint="-0.249977111117893"/>
    <pageSetUpPr fitToPage="1"/>
  </sheetPr>
  <dimension ref="B1:U59"/>
  <sheetViews>
    <sheetView tabSelected="1" view="pageBreakPreview" zoomScale="115" zoomScaleNormal="115" zoomScaleSheetLayoutView="115" workbookViewId="0">
      <selection activeCell="G12" sqref="G12:R15"/>
    </sheetView>
  </sheetViews>
  <sheetFormatPr defaultColWidth="9" defaultRowHeight="18.45" x14ac:dyDescent="0.65"/>
  <cols>
    <col min="1" max="1" width="1.35546875" style="1" customWidth="1"/>
    <col min="2" max="2" width="2.5" style="1" customWidth="1"/>
    <col min="3" max="3" width="4.7109375" style="1" customWidth="1"/>
    <col min="4" max="4" width="4.640625" style="1" customWidth="1"/>
    <col min="5" max="5" width="4.42578125" style="1" customWidth="1"/>
    <col min="6" max="6" width="4.640625" style="1" customWidth="1"/>
    <col min="7" max="7" width="5.2109375" style="1" customWidth="1"/>
    <col min="8" max="8" width="1.85546875" style="1" customWidth="1"/>
    <col min="9" max="11" width="5" style="1" customWidth="1"/>
    <col min="12" max="12" width="8.7109375" style="1" customWidth="1"/>
    <col min="13" max="13" width="4.42578125" style="1" customWidth="1"/>
    <col min="14" max="14" width="10.640625" style="1" customWidth="1"/>
    <col min="15" max="15" width="11.140625" style="1" customWidth="1"/>
    <col min="16" max="16" width="5.2109375" style="1" customWidth="1"/>
    <col min="17" max="17" width="5.640625" style="1" customWidth="1"/>
    <col min="18" max="18" width="13.85546875" style="1" customWidth="1"/>
    <col min="19" max="19" width="1.640625" style="1" customWidth="1"/>
    <col min="20" max="16384" width="9" style="1"/>
  </cols>
  <sheetData>
    <row r="1" spans="2:19" ht="20.25" customHeight="1" x14ac:dyDescent="0.65">
      <c r="B1" s="61" t="s">
        <v>411</v>
      </c>
      <c r="C1" s="62"/>
      <c r="D1" s="62"/>
      <c r="E1" s="62"/>
      <c r="F1" s="62"/>
      <c r="G1" s="62"/>
      <c r="H1" s="62"/>
      <c r="I1" s="62"/>
      <c r="J1" s="62"/>
      <c r="O1" s="48" t="s">
        <v>404</v>
      </c>
      <c r="P1" s="125" t="s">
        <v>405</v>
      </c>
      <c r="Q1" s="125"/>
      <c r="R1" s="125"/>
    </row>
    <row r="2" spans="2:19" ht="21" customHeight="1" thickBot="1" x14ac:dyDescent="0.7">
      <c r="I2" s="59"/>
    </row>
    <row r="3" spans="2:19" ht="34.299999999999997" customHeight="1" thickBot="1" x14ac:dyDescent="0.7">
      <c r="I3" s="63" t="s">
        <v>430</v>
      </c>
      <c r="J3" s="63"/>
      <c r="K3" s="63"/>
      <c r="L3" s="63"/>
      <c r="M3" s="63"/>
      <c r="N3" s="63"/>
      <c r="O3" s="26"/>
      <c r="P3" s="127" t="s">
        <v>427</v>
      </c>
      <c r="Q3" s="128"/>
      <c r="R3" s="129"/>
      <c r="S3" s="57"/>
    </row>
    <row r="4" spans="2:19" ht="27" customHeight="1" thickBot="1" x14ac:dyDescent="0.7">
      <c r="I4" s="63"/>
      <c r="J4" s="63"/>
      <c r="K4" s="63"/>
      <c r="L4" s="63"/>
      <c r="M4" s="63"/>
      <c r="N4" s="63"/>
      <c r="P4" s="131" t="s">
        <v>418</v>
      </c>
      <c r="Q4" s="132"/>
      <c r="R4" s="133"/>
      <c r="S4" s="56"/>
    </row>
    <row r="5" spans="2:19" ht="27" customHeight="1" x14ac:dyDescent="0.65">
      <c r="J5" s="55"/>
      <c r="K5" s="55"/>
      <c r="P5" s="60"/>
      <c r="Q5" s="126"/>
      <c r="R5" s="126"/>
    </row>
    <row r="6" spans="2:19" ht="6" customHeight="1" x14ac:dyDescent="0.5">
      <c r="E6" s="30"/>
      <c r="H6" s="30"/>
      <c r="L6" s="27"/>
      <c r="M6" s="27"/>
      <c r="N6" s="27"/>
      <c r="O6" s="27"/>
      <c r="P6" s="27"/>
      <c r="Q6" s="27"/>
      <c r="R6" s="27"/>
    </row>
    <row r="7" spans="2:19" ht="4" customHeight="1" thickBot="1" x14ac:dyDescent="0.7">
      <c r="B7" s="3"/>
      <c r="C7" s="3"/>
      <c r="D7" s="3"/>
      <c r="E7" s="30"/>
      <c r="G7" s="3"/>
      <c r="H7" s="30"/>
      <c r="I7" s="4"/>
      <c r="J7" s="5"/>
      <c r="K7" s="5"/>
      <c r="L7" s="5"/>
      <c r="M7" s="5"/>
      <c r="Q7" s="5"/>
      <c r="R7" s="6"/>
    </row>
    <row r="8" spans="2:19" ht="19.5" customHeight="1" x14ac:dyDescent="0.65">
      <c r="B8" s="119" t="s">
        <v>422</v>
      </c>
      <c r="C8" s="120"/>
      <c r="D8" s="120"/>
      <c r="E8" s="120"/>
      <c r="F8" s="121"/>
      <c r="G8" s="80"/>
      <c r="H8" s="81"/>
      <c r="I8" s="81"/>
      <c r="J8" s="81"/>
      <c r="K8" s="81"/>
      <c r="L8" s="81"/>
      <c r="M8" s="81"/>
      <c r="N8" s="81"/>
      <c r="O8" s="82"/>
      <c r="P8" s="76" t="s">
        <v>425</v>
      </c>
      <c r="Q8" s="76"/>
      <c r="R8" s="77"/>
    </row>
    <row r="9" spans="2:19" ht="16.5" customHeight="1" thickBot="1" x14ac:dyDescent="0.7">
      <c r="B9" s="122"/>
      <c r="C9" s="123"/>
      <c r="D9" s="123"/>
      <c r="E9" s="123"/>
      <c r="F9" s="124"/>
      <c r="G9" s="83"/>
      <c r="H9" s="84"/>
      <c r="I9" s="84"/>
      <c r="J9" s="84"/>
      <c r="K9" s="84"/>
      <c r="L9" s="84"/>
      <c r="M9" s="84"/>
      <c r="N9" s="84"/>
      <c r="O9" s="85"/>
      <c r="P9" s="78"/>
      <c r="Q9" s="78"/>
      <c r="R9" s="79"/>
    </row>
    <row r="10" spans="2:19" s="8" customFormat="1" ht="3.75" customHeight="1" x14ac:dyDescent="0.65">
      <c r="G10" s="74" t="s">
        <v>424</v>
      </c>
      <c r="H10" s="74"/>
      <c r="I10" s="74"/>
      <c r="J10" s="74"/>
      <c r="K10" s="74"/>
      <c r="L10" s="74"/>
      <c r="M10" s="74"/>
      <c r="N10" s="74"/>
      <c r="O10" s="74"/>
      <c r="P10" s="74"/>
      <c r="Q10" s="74"/>
      <c r="R10" s="74"/>
    </row>
    <row r="11" spans="2:19" ht="15" customHeight="1" thickBot="1" x14ac:dyDescent="0.7">
      <c r="B11" s="130" t="s">
        <v>0</v>
      </c>
      <c r="C11" s="130"/>
      <c r="D11" s="130"/>
      <c r="E11" s="3"/>
      <c r="F11" s="7"/>
      <c r="G11" s="75"/>
      <c r="H11" s="75"/>
      <c r="I11" s="75"/>
      <c r="J11" s="75"/>
      <c r="K11" s="75"/>
      <c r="L11" s="75"/>
      <c r="M11" s="75"/>
      <c r="N11" s="75"/>
      <c r="O11" s="75"/>
      <c r="P11" s="75"/>
      <c r="Q11" s="75"/>
      <c r="R11" s="75"/>
    </row>
    <row r="12" spans="2:19" s="8" customFormat="1" ht="13" customHeight="1" x14ac:dyDescent="0.65">
      <c r="B12" s="100" t="s">
        <v>14</v>
      </c>
      <c r="C12" s="101"/>
      <c r="D12" s="101"/>
      <c r="E12" s="101"/>
      <c r="F12" s="101"/>
      <c r="G12" s="86"/>
      <c r="H12" s="81"/>
      <c r="I12" s="81"/>
      <c r="J12" s="81"/>
      <c r="K12" s="81"/>
      <c r="L12" s="81"/>
      <c r="M12" s="81"/>
      <c r="N12" s="81"/>
      <c r="O12" s="81"/>
      <c r="P12" s="81"/>
      <c r="Q12" s="81"/>
      <c r="R12" s="82"/>
    </row>
    <row r="13" spans="2:19" s="8" customFormat="1" ht="13" customHeight="1" x14ac:dyDescent="0.65">
      <c r="B13" s="102"/>
      <c r="C13" s="103"/>
      <c r="D13" s="103"/>
      <c r="E13" s="103"/>
      <c r="F13" s="103"/>
      <c r="G13" s="87"/>
      <c r="H13" s="88"/>
      <c r="I13" s="88"/>
      <c r="J13" s="88"/>
      <c r="K13" s="88"/>
      <c r="L13" s="88"/>
      <c r="M13" s="88"/>
      <c r="N13" s="88"/>
      <c r="O13" s="88"/>
      <c r="P13" s="88"/>
      <c r="Q13" s="88"/>
      <c r="R13" s="89"/>
    </row>
    <row r="14" spans="2:19" s="8" customFormat="1" ht="9.75" customHeight="1" x14ac:dyDescent="0.65">
      <c r="B14" s="102"/>
      <c r="C14" s="103"/>
      <c r="D14" s="103"/>
      <c r="E14" s="103"/>
      <c r="F14" s="103"/>
      <c r="G14" s="87"/>
      <c r="H14" s="88"/>
      <c r="I14" s="88"/>
      <c r="J14" s="88"/>
      <c r="K14" s="88"/>
      <c r="L14" s="88"/>
      <c r="M14" s="88"/>
      <c r="N14" s="88"/>
      <c r="O14" s="88"/>
      <c r="P14" s="88"/>
      <c r="Q14" s="88"/>
      <c r="R14" s="89"/>
    </row>
    <row r="15" spans="2:19" s="8" customFormat="1" ht="4.5" customHeight="1" x14ac:dyDescent="0.65">
      <c r="B15" s="104"/>
      <c r="C15" s="105"/>
      <c r="D15" s="105"/>
      <c r="E15" s="105"/>
      <c r="F15" s="105"/>
      <c r="G15" s="90"/>
      <c r="H15" s="91"/>
      <c r="I15" s="91"/>
      <c r="J15" s="91"/>
      <c r="K15" s="91"/>
      <c r="L15" s="91"/>
      <c r="M15" s="91"/>
      <c r="N15" s="91"/>
      <c r="O15" s="91"/>
      <c r="P15" s="91"/>
      <c r="Q15" s="91"/>
      <c r="R15" s="92"/>
    </row>
    <row r="16" spans="2:19" s="8" customFormat="1" ht="20.5" customHeight="1" x14ac:dyDescent="0.8">
      <c r="B16" s="58" t="s">
        <v>1</v>
      </c>
      <c r="C16" s="10"/>
      <c r="D16" s="9"/>
      <c r="E16" s="93"/>
      <c r="F16" s="93"/>
      <c r="G16" s="93"/>
      <c r="H16" s="93"/>
      <c r="I16" s="93"/>
      <c r="J16" s="10" t="s">
        <v>2</v>
      </c>
      <c r="K16" s="10"/>
      <c r="L16" s="29"/>
      <c r="M16" s="29"/>
      <c r="N16" s="72" t="s">
        <v>426</v>
      </c>
      <c r="O16" s="72"/>
      <c r="P16" s="72"/>
      <c r="Q16" s="72"/>
      <c r="R16" s="73"/>
    </row>
    <row r="17" spans="2:21" s="8" customFormat="1" ht="12" customHeight="1" x14ac:dyDescent="0.65">
      <c r="B17" s="94"/>
      <c r="C17" s="95"/>
      <c r="D17" s="95"/>
      <c r="E17" s="95"/>
      <c r="F17" s="95"/>
      <c r="G17" s="95"/>
      <c r="H17" s="95"/>
      <c r="I17" s="95"/>
      <c r="J17" s="95"/>
      <c r="K17" s="95"/>
      <c r="L17" s="95"/>
      <c r="M17" s="95"/>
      <c r="N17" s="95"/>
      <c r="O17" s="95"/>
      <c r="P17" s="95"/>
      <c r="Q17" s="95"/>
      <c r="R17" s="96"/>
    </row>
    <row r="18" spans="2:21" s="8" customFormat="1" ht="23.25" customHeight="1" x14ac:dyDescent="0.65">
      <c r="B18" s="97"/>
      <c r="C18" s="98"/>
      <c r="D18" s="98"/>
      <c r="E18" s="98"/>
      <c r="F18" s="98"/>
      <c r="G18" s="98"/>
      <c r="H18" s="98"/>
      <c r="I18" s="98"/>
      <c r="J18" s="98"/>
      <c r="K18" s="98"/>
      <c r="L18" s="98"/>
      <c r="M18" s="98"/>
      <c r="N18" s="98"/>
      <c r="O18" s="98"/>
      <c r="P18" s="98"/>
      <c r="Q18" s="98"/>
      <c r="R18" s="99"/>
    </row>
    <row r="19" spans="2:21" s="8" customFormat="1" ht="13.85" customHeight="1" x14ac:dyDescent="0.65">
      <c r="B19" s="134" t="s">
        <v>402</v>
      </c>
      <c r="C19" s="135"/>
      <c r="D19" s="135"/>
      <c r="E19" s="135"/>
      <c r="F19" s="136"/>
      <c r="G19" s="115"/>
      <c r="H19" s="116"/>
      <c r="I19" s="116"/>
      <c r="J19" s="116"/>
      <c r="K19" s="117"/>
      <c r="L19" s="108" t="s">
        <v>432</v>
      </c>
      <c r="M19" s="109"/>
      <c r="N19" s="113"/>
      <c r="O19" s="114"/>
      <c r="P19" s="114"/>
      <c r="Q19" s="114"/>
      <c r="R19" s="54"/>
    </row>
    <row r="20" spans="2:21" s="8" customFormat="1" ht="26.25" customHeight="1" x14ac:dyDescent="0.65">
      <c r="B20" s="137"/>
      <c r="C20" s="110"/>
      <c r="D20" s="110"/>
      <c r="E20" s="110"/>
      <c r="F20" s="138"/>
      <c r="G20" s="102"/>
      <c r="H20" s="103"/>
      <c r="I20" s="103"/>
      <c r="J20" s="103"/>
      <c r="K20" s="118"/>
      <c r="L20" s="106" t="s">
        <v>403</v>
      </c>
      <c r="M20" s="107"/>
      <c r="N20" s="106"/>
      <c r="O20" s="110"/>
      <c r="P20" s="110"/>
      <c r="Q20" s="110"/>
      <c r="R20" s="53" t="s">
        <v>409</v>
      </c>
    </row>
    <row r="21" spans="2:21" s="8" customFormat="1" ht="12" customHeight="1" x14ac:dyDescent="0.65">
      <c r="B21" s="134" t="s">
        <v>15</v>
      </c>
      <c r="C21" s="135"/>
      <c r="D21" s="135"/>
      <c r="E21" s="135"/>
      <c r="F21" s="136"/>
      <c r="G21" s="134"/>
      <c r="H21" s="135"/>
      <c r="I21" s="135"/>
      <c r="J21" s="135"/>
      <c r="K21" s="208"/>
      <c r="L21" s="64" t="s">
        <v>408</v>
      </c>
      <c r="M21" s="65"/>
      <c r="N21" s="64"/>
      <c r="O21" s="116"/>
      <c r="P21" s="65"/>
      <c r="Q21" s="202" t="s">
        <v>414</v>
      </c>
      <c r="R21" s="203"/>
    </row>
    <row r="22" spans="2:21" s="8" customFormat="1" ht="23.25" customHeight="1" x14ac:dyDescent="0.65">
      <c r="B22" s="137"/>
      <c r="C22" s="110"/>
      <c r="D22" s="110"/>
      <c r="E22" s="110"/>
      <c r="F22" s="138"/>
      <c r="G22" s="137"/>
      <c r="H22" s="110"/>
      <c r="I22" s="110"/>
      <c r="J22" s="110"/>
      <c r="K22" s="209"/>
      <c r="L22" s="66"/>
      <c r="M22" s="67"/>
      <c r="N22" s="66"/>
      <c r="O22" s="201"/>
      <c r="P22" s="67"/>
      <c r="Q22" s="66"/>
      <c r="R22" s="204"/>
    </row>
    <row r="23" spans="2:21" s="11" customFormat="1" ht="33" customHeight="1" thickBot="1" x14ac:dyDescent="0.7">
      <c r="B23" s="216" t="s">
        <v>421</v>
      </c>
      <c r="C23" s="217"/>
      <c r="D23" s="217"/>
      <c r="E23" s="217"/>
      <c r="F23" s="218"/>
      <c r="G23" s="205" t="s">
        <v>418</v>
      </c>
      <c r="H23" s="206"/>
      <c r="I23" s="206"/>
      <c r="J23" s="206"/>
      <c r="K23" s="206"/>
      <c r="L23" s="206"/>
      <c r="M23" s="206"/>
      <c r="N23" s="206"/>
      <c r="O23" s="206"/>
      <c r="P23" s="206"/>
      <c r="Q23" s="206"/>
      <c r="R23" s="207"/>
      <c r="S23" s="8"/>
    </row>
    <row r="24" spans="2:21" ht="5.15" customHeight="1" thickBot="1" x14ac:dyDescent="0.7">
      <c r="B24" s="12"/>
      <c r="C24" s="13"/>
      <c r="D24" s="14"/>
      <c r="E24" s="14"/>
      <c r="F24" s="14"/>
      <c r="G24" s="14"/>
      <c r="H24" s="14"/>
      <c r="I24" s="14"/>
      <c r="J24" s="14"/>
      <c r="K24" s="14"/>
      <c r="L24" s="14"/>
      <c r="M24" s="14"/>
      <c r="N24" s="14"/>
      <c r="O24" s="14"/>
      <c r="P24" s="14"/>
      <c r="Q24" s="14"/>
      <c r="R24" s="14"/>
    </row>
    <row r="25" spans="2:21" ht="21" customHeight="1" x14ac:dyDescent="0.65">
      <c r="B25" s="210" t="s">
        <v>410</v>
      </c>
      <c r="C25" s="211"/>
      <c r="D25" s="211"/>
      <c r="E25" s="211"/>
      <c r="F25" s="211"/>
      <c r="G25" s="211"/>
      <c r="H25" s="211"/>
      <c r="I25" s="212"/>
      <c r="J25" s="213" t="s">
        <v>5</v>
      </c>
      <c r="K25" s="214"/>
      <c r="L25" s="214"/>
      <c r="M25" s="215"/>
      <c r="N25" s="15" t="s">
        <v>6</v>
      </c>
      <c r="O25" s="16" t="s">
        <v>7</v>
      </c>
      <c r="P25" s="188" t="s">
        <v>8</v>
      </c>
      <c r="Q25" s="189"/>
      <c r="R25" s="17" t="s">
        <v>9</v>
      </c>
    </row>
    <row r="26" spans="2:21" ht="30" customHeight="1" x14ac:dyDescent="0.65">
      <c r="B26" s="146">
        <v>1</v>
      </c>
      <c r="C26" s="147"/>
      <c r="D26" s="191"/>
      <c r="E26" s="192"/>
      <c r="F26" s="192"/>
      <c r="G26" s="192"/>
      <c r="H26" s="192"/>
      <c r="I26" s="193"/>
      <c r="J26" s="179"/>
      <c r="K26" s="180"/>
      <c r="L26" s="180"/>
      <c r="M26" s="181"/>
      <c r="N26" s="18"/>
      <c r="O26" s="49"/>
      <c r="P26" s="190">
        <f>SUM(N26*O26)</f>
        <v>0</v>
      </c>
      <c r="Q26" s="190"/>
      <c r="R26" s="50"/>
    </row>
    <row r="27" spans="2:21" ht="30" customHeight="1" x14ac:dyDescent="0.65">
      <c r="B27" s="146">
        <v>2</v>
      </c>
      <c r="C27" s="147"/>
      <c r="D27" s="191"/>
      <c r="E27" s="192"/>
      <c r="F27" s="192"/>
      <c r="G27" s="192"/>
      <c r="H27" s="192"/>
      <c r="I27" s="193"/>
      <c r="J27" s="179" t="s">
        <v>10</v>
      </c>
      <c r="K27" s="180"/>
      <c r="L27" s="180"/>
      <c r="M27" s="181"/>
      <c r="N27" s="19"/>
      <c r="O27" s="51"/>
      <c r="P27" s="190">
        <f>SUM(N27*O27)</f>
        <v>0</v>
      </c>
      <c r="Q27" s="190"/>
      <c r="R27" s="50" t="s">
        <v>10</v>
      </c>
    </row>
    <row r="28" spans="2:21" ht="30" customHeight="1" x14ac:dyDescent="0.65">
      <c r="B28" s="146">
        <v>3</v>
      </c>
      <c r="C28" s="147"/>
      <c r="D28" s="191"/>
      <c r="E28" s="192"/>
      <c r="F28" s="192"/>
      <c r="G28" s="192"/>
      <c r="H28" s="192"/>
      <c r="I28" s="193"/>
      <c r="J28" s="179" t="s">
        <v>10</v>
      </c>
      <c r="K28" s="180"/>
      <c r="L28" s="180"/>
      <c r="M28" s="181"/>
      <c r="N28" s="19"/>
      <c r="O28" s="51"/>
      <c r="P28" s="190">
        <f t="shared" ref="P28:P31" si="0">SUM(N28*O28)</f>
        <v>0</v>
      </c>
      <c r="Q28" s="190"/>
      <c r="R28" s="50" t="s">
        <v>10</v>
      </c>
    </row>
    <row r="29" spans="2:21" ht="30" customHeight="1" x14ac:dyDescent="0.65">
      <c r="B29" s="146">
        <v>4</v>
      </c>
      <c r="C29" s="147"/>
      <c r="D29" s="191"/>
      <c r="E29" s="192"/>
      <c r="F29" s="192"/>
      <c r="G29" s="192"/>
      <c r="H29" s="192"/>
      <c r="I29" s="193"/>
      <c r="J29" s="179" t="s">
        <v>10</v>
      </c>
      <c r="K29" s="180"/>
      <c r="L29" s="180"/>
      <c r="M29" s="181"/>
      <c r="N29" s="19"/>
      <c r="O29" s="51"/>
      <c r="P29" s="190">
        <f t="shared" si="0"/>
        <v>0</v>
      </c>
      <c r="Q29" s="190"/>
      <c r="R29" s="50" t="s">
        <v>10</v>
      </c>
    </row>
    <row r="30" spans="2:21" ht="30" customHeight="1" x14ac:dyDescent="0.65">
      <c r="B30" s="146">
        <v>5</v>
      </c>
      <c r="C30" s="147"/>
      <c r="D30" s="191"/>
      <c r="E30" s="192"/>
      <c r="F30" s="192"/>
      <c r="G30" s="192"/>
      <c r="H30" s="192"/>
      <c r="I30" s="193"/>
      <c r="J30" s="179" t="s">
        <v>10</v>
      </c>
      <c r="K30" s="180"/>
      <c r="L30" s="180"/>
      <c r="M30" s="181"/>
      <c r="N30" s="19"/>
      <c r="O30" s="51"/>
      <c r="P30" s="190">
        <f t="shared" si="0"/>
        <v>0</v>
      </c>
      <c r="Q30" s="190"/>
      <c r="R30" s="50" t="s">
        <v>10</v>
      </c>
      <c r="U30" s="28"/>
    </row>
    <row r="31" spans="2:21" ht="30" customHeight="1" x14ac:dyDescent="0.65">
      <c r="B31" s="146">
        <v>6</v>
      </c>
      <c r="C31" s="147"/>
      <c r="D31" s="191"/>
      <c r="E31" s="192"/>
      <c r="F31" s="192"/>
      <c r="G31" s="192"/>
      <c r="H31" s="192"/>
      <c r="I31" s="193"/>
      <c r="J31" s="179" t="s">
        <v>10</v>
      </c>
      <c r="K31" s="180"/>
      <c r="L31" s="180"/>
      <c r="M31" s="181"/>
      <c r="N31" s="19"/>
      <c r="O31" s="51"/>
      <c r="P31" s="190">
        <f t="shared" si="0"/>
        <v>0</v>
      </c>
      <c r="Q31" s="190"/>
      <c r="R31" s="50" t="s">
        <v>10</v>
      </c>
      <c r="U31" s="28"/>
    </row>
    <row r="32" spans="2:21" ht="30" customHeight="1" thickBot="1" x14ac:dyDescent="0.7">
      <c r="B32" s="168" t="s">
        <v>11</v>
      </c>
      <c r="C32" s="169"/>
      <c r="D32" s="169"/>
      <c r="E32" s="169"/>
      <c r="F32" s="169"/>
      <c r="G32" s="169"/>
      <c r="H32" s="169"/>
      <c r="I32" s="169"/>
      <c r="J32" s="169"/>
      <c r="K32" s="169"/>
      <c r="L32" s="169"/>
      <c r="M32" s="169"/>
      <c r="N32" s="169"/>
      <c r="O32" s="169"/>
      <c r="P32" s="194">
        <f>SUM(P26:Q31)</f>
        <v>0</v>
      </c>
      <c r="Q32" s="194"/>
      <c r="R32" s="52" t="s">
        <v>10</v>
      </c>
      <c r="U32" s="28"/>
    </row>
    <row r="33" spans="2:21" ht="28.5" customHeight="1" x14ac:dyDescent="0.65">
      <c r="B33" s="20"/>
      <c r="C33" s="21"/>
      <c r="D33" s="111" t="s">
        <v>423</v>
      </c>
      <c r="E33" s="111"/>
      <c r="F33" s="111"/>
      <c r="G33" s="111"/>
      <c r="H33" s="111"/>
      <c r="I33" s="182"/>
      <c r="J33" s="182" t="s">
        <v>412</v>
      </c>
      <c r="K33" s="182"/>
      <c r="L33" s="182" t="s">
        <v>413</v>
      </c>
      <c r="M33" s="184" t="s">
        <v>12</v>
      </c>
      <c r="N33" s="184"/>
      <c r="O33" s="195"/>
      <c r="P33" s="195"/>
      <c r="Q33" s="195"/>
      <c r="R33" s="196"/>
      <c r="U33" s="28"/>
    </row>
    <row r="34" spans="2:21" ht="28.5" customHeight="1" x14ac:dyDescent="0.65">
      <c r="B34" s="22"/>
      <c r="C34" s="23"/>
      <c r="D34" s="112"/>
      <c r="E34" s="112"/>
      <c r="F34" s="112"/>
      <c r="G34" s="112"/>
      <c r="H34" s="112"/>
      <c r="I34" s="183"/>
      <c r="J34" s="183"/>
      <c r="K34" s="183"/>
      <c r="L34" s="183"/>
      <c r="M34" s="185"/>
      <c r="N34" s="185"/>
      <c r="O34" s="197"/>
      <c r="P34" s="197"/>
      <c r="Q34" s="197"/>
      <c r="R34" s="198"/>
    </row>
    <row r="35" spans="2:21" ht="35.6" customHeight="1" x14ac:dyDescent="0.65">
      <c r="B35" s="186" t="s">
        <v>428</v>
      </c>
      <c r="C35" s="187"/>
      <c r="D35" s="187"/>
      <c r="E35" s="187"/>
      <c r="F35" s="187"/>
      <c r="G35" s="187"/>
      <c r="H35" s="187"/>
      <c r="I35" s="187"/>
      <c r="J35" s="187"/>
      <c r="K35" s="187"/>
      <c r="L35" s="187"/>
      <c r="M35" s="187"/>
      <c r="N35" s="187"/>
      <c r="O35" s="197"/>
      <c r="P35" s="197"/>
      <c r="Q35" s="197"/>
      <c r="R35" s="198"/>
    </row>
    <row r="36" spans="2:21" ht="35.6" customHeight="1" x14ac:dyDescent="0.65">
      <c r="B36" s="186" t="s">
        <v>429</v>
      </c>
      <c r="C36" s="187"/>
      <c r="D36" s="187"/>
      <c r="E36" s="187"/>
      <c r="F36" s="187"/>
      <c r="G36" s="187"/>
      <c r="H36" s="187"/>
      <c r="I36" s="187"/>
      <c r="J36" s="187"/>
      <c r="K36" s="187"/>
      <c r="L36" s="187"/>
      <c r="M36" s="187"/>
      <c r="N36" s="187"/>
      <c r="O36" s="199"/>
      <c r="P36" s="199"/>
      <c r="Q36" s="199"/>
      <c r="R36" s="200"/>
    </row>
    <row r="37" spans="2:21" ht="37.5" customHeight="1" x14ac:dyDescent="0.65">
      <c r="B37" s="175" t="s">
        <v>13</v>
      </c>
      <c r="C37" s="176"/>
      <c r="D37" s="170"/>
      <c r="E37" s="171"/>
      <c r="F37" s="171"/>
      <c r="G37" s="171"/>
      <c r="H37" s="171"/>
      <c r="I37" s="171"/>
      <c r="J37" s="171"/>
      <c r="K37" s="171"/>
      <c r="L37" s="171"/>
      <c r="M37" s="171"/>
      <c r="N37" s="171"/>
      <c r="O37" s="171"/>
      <c r="P37" s="171"/>
      <c r="Q37" s="171"/>
      <c r="R37" s="172"/>
    </row>
    <row r="38" spans="2:21" ht="22.5" customHeight="1" x14ac:dyDescent="1">
      <c r="B38" s="177"/>
      <c r="C38" s="178"/>
      <c r="D38" s="173"/>
      <c r="E38" s="174"/>
      <c r="F38" s="174"/>
      <c r="G38" s="174"/>
      <c r="H38" s="174"/>
      <c r="I38" s="174"/>
      <c r="J38" s="174"/>
      <c r="K38" s="166" t="s">
        <v>406</v>
      </c>
      <c r="L38" s="166"/>
      <c r="M38" s="166"/>
      <c r="N38" s="166"/>
      <c r="O38" s="166"/>
      <c r="P38" s="166"/>
      <c r="Q38" s="166"/>
      <c r="R38" s="167"/>
    </row>
    <row r="39" spans="2:21" ht="4.5" customHeight="1" x14ac:dyDescent="0.65">
      <c r="B39" s="24"/>
      <c r="C39" s="24"/>
      <c r="D39" s="25"/>
      <c r="E39" s="25"/>
      <c r="F39" s="25"/>
      <c r="G39" s="25"/>
      <c r="H39" s="25"/>
      <c r="I39" s="25"/>
      <c r="J39" s="25"/>
      <c r="K39" s="25"/>
      <c r="L39" s="25"/>
      <c r="M39" s="25"/>
      <c r="N39" s="25"/>
      <c r="O39" s="25"/>
      <c r="P39" s="25"/>
      <c r="Q39" s="25"/>
      <c r="R39" s="25"/>
    </row>
    <row r="40" spans="2:21" ht="21" customHeight="1" thickBot="1" x14ac:dyDescent="0.7">
      <c r="B40" s="159" t="s">
        <v>431</v>
      </c>
      <c r="C40" s="159"/>
      <c r="D40" s="159"/>
      <c r="E40" s="159"/>
      <c r="F40" s="159"/>
      <c r="G40" s="159"/>
      <c r="H40" s="159"/>
      <c r="I40" s="159"/>
      <c r="J40" s="159"/>
      <c r="K40" s="159"/>
      <c r="L40" s="159"/>
      <c r="M40" s="159"/>
      <c r="N40" s="159"/>
      <c r="O40" s="159"/>
      <c r="P40" s="159"/>
      <c r="Q40" s="159"/>
      <c r="R40" s="159"/>
    </row>
    <row r="41" spans="2:21" ht="18.75" customHeight="1" x14ac:dyDescent="0.65">
      <c r="B41" s="160" t="s">
        <v>397</v>
      </c>
      <c r="C41" s="161"/>
      <c r="D41" s="161"/>
      <c r="E41" s="162"/>
      <c r="F41" s="162"/>
      <c r="G41" s="162"/>
      <c r="H41" s="162"/>
      <c r="I41" s="162"/>
      <c r="J41" s="162"/>
      <c r="K41" s="162"/>
      <c r="L41" s="162"/>
      <c r="M41" s="162"/>
      <c r="N41" s="162"/>
      <c r="O41" s="162"/>
      <c r="P41" s="162"/>
      <c r="Q41" s="162"/>
      <c r="R41" s="163"/>
    </row>
    <row r="42" spans="2:21" ht="18.75" customHeight="1" x14ac:dyDescent="0.65">
      <c r="B42" s="156"/>
      <c r="C42" s="157"/>
      <c r="D42" s="157"/>
      <c r="E42" s="164"/>
      <c r="F42" s="164"/>
      <c r="G42" s="164"/>
      <c r="H42" s="164"/>
      <c r="I42" s="164"/>
      <c r="J42" s="164"/>
      <c r="K42" s="164"/>
      <c r="L42" s="164"/>
      <c r="M42" s="164"/>
      <c r="N42" s="164"/>
      <c r="O42" s="164"/>
      <c r="P42" s="164"/>
      <c r="Q42" s="164"/>
      <c r="R42" s="165"/>
    </row>
    <row r="43" spans="2:21" ht="5.25" customHeight="1" x14ac:dyDescent="0.65">
      <c r="B43" s="31"/>
      <c r="C43" s="32"/>
      <c r="D43" s="32"/>
      <c r="E43" s="148"/>
      <c r="F43" s="148"/>
      <c r="G43" s="148"/>
      <c r="H43" s="148"/>
      <c r="I43" s="148"/>
      <c r="J43" s="148"/>
      <c r="K43" s="148"/>
      <c r="L43" s="148"/>
      <c r="M43" s="148"/>
      <c r="N43" s="148"/>
      <c r="O43" s="148"/>
      <c r="P43" s="148"/>
      <c r="Q43" s="148"/>
      <c r="R43" s="149"/>
    </row>
    <row r="44" spans="2:21" ht="12.75" customHeight="1" x14ac:dyDescent="0.65">
      <c r="B44" s="154" t="s">
        <v>398</v>
      </c>
      <c r="C44" s="155"/>
      <c r="D44" s="155"/>
      <c r="E44" s="150"/>
      <c r="F44" s="150"/>
      <c r="G44" s="150"/>
      <c r="H44" s="150"/>
      <c r="I44" s="150"/>
      <c r="J44" s="150"/>
      <c r="K44" s="150"/>
      <c r="L44" s="150"/>
      <c r="M44" s="150"/>
      <c r="N44" s="150"/>
      <c r="O44" s="150"/>
      <c r="P44" s="150"/>
      <c r="Q44" s="150"/>
      <c r="R44" s="151"/>
    </row>
    <row r="45" spans="2:21" ht="13.5" customHeight="1" x14ac:dyDescent="0.65">
      <c r="B45" s="156"/>
      <c r="C45" s="157"/>
      <c r="D45" s="157"/>
      <c r="E45" s="152"/>
      <c r="F45" s="152"/>
      <c r="G45" s="152"/>
      <c r="H45" s="152"/>
      <c r="I45" s="152"/>
      <c r="J45" s="152"/>
      <c r="K45" s="152"/>
      <c r="L45" s="152"/>
      <c r="M45" s="152"/>
      <c r="N45" s="152"/>
      <c r="O45" s="152"/>
      <c r="P45" s="152"/>
      <c r="Q45" s="152"/>
      <c r="R45" s="153"/>
    </row>
    <row r="46" spans="2:21" ht="4" customHeight="1" x14ac:dyDescent="0.65">
      <c r="B46" s="33"/>
      <c r="C46" s="34"/>
      <c r="D46" s="34"/>
      <c r="E46" s="34"/>
      <c r="F46" s="34"/>
      <c r="G46" s="34"/>
      <c r="H46" s="34"/>
      <c r="I46" s="34"/>
      <c r="J46" s="34"/>
      <c r="K46" s="34"/>
      <c r="L46" s="34"/>
      <c r="M46" s="34"/>
      <c r="N46" s="34"/>
      <c r="O46" s="35"/>
      <c r="P46" s="35"/>
      <c r="Q46" s="34"/>
      <c r="R46" s="36"/>
    </row>
    <row r="47" spans="2:21" ht="21" customHeight="1" x14ac:dyDescent="0.65">
      <c r="B47" s="37" t="s">
        <v>399</v>
      </c>
      <c r="C47" s="38"/>
      <c r="D47" s="39"/>
      <c r="E47" s="139"/>
      <c r="F47" s="139"/>
      <c r="G47" s="139"/>
      <c r="H47" s="139"/>
      <c r="I47" s="40" t="s">
        <v>400</v>
      </c>
      <c r="J47" s="41"/>
      <c r="K47" s="41"/>
      <c r="L47" s="41"/>
      <c r="M47" s="41"/>
      <c r="N47" s="41"/>
      <c r="O47" s="41"/>
      <c r="P47" s="41"/>
      <c r="Q47" s="41"/>
      <c r="R47" s="42"/>
    </row>
    <row r="48" spans="2:21" ht="12" customHeight="1" x14ac:dyDescent="1">
      <c r="B48" s="43"/>
      <c r="C48" s="140"/>
      <c r="D48" s="140"/>
      <c r="E48" s="140"/>
      <c r="F48" s="140"/>
      <c r="G48" s="140"/>
      <c r="H48" s="140"/>
      <c r="I48" s="140"/>
      <c r="J48" s="140"/>
      <c r="K48" s="140"/>
      <c r="L48" s="140"/>
      <c r="M48" s="140"/>
      <c r="N48" s="140"/>
      <c r="O48" s="140"/>
      <c r="P48" s="140"/>
      <c r="Q48" s="140"/>
      <c r="R48" s="141"/>
    </row>
    <row r="49" spans="2:18" ht="21" customHeight="1" x14ac:dyDescent="1">
      <c r="B49" s="43"/>
      <c r="C49" s="70"/>
      <c r="D49" s="70"/>
      <c r="E49" s="70"/>
      <c r="F49" s="70"/>
      <c r="G49" s="70"/>
      <c r="H49" s="70"/>
      <c r="I49" s="70"/>
      <c r="J49" s="70"/>
      <c r="K49" s="70"/>
      <c r="L49" s="70"/>
      <c r="M49" s="70"/>
      <c r="N49" s="70"/>
      <c r="O49" s="70"/>
      <c r="P49" s="70"/>
      <c r="Q49" s="70"/>
      <c r="R49" s="71"/>
    </row>
    <row r="50" spans="2:18" ht="12" customHeight="1" x14ac:dyDescent="0.65">
      <c r="B50" s="142" t="s">
        <v>3</v>
      </c>
      <c r="C50" s="143"/>
      <c r="D50" s="143"/>
      <c r="E50" s="140"/>
      <c r="F50" s="140"/>
      <c r="G50" s="140"/>
      <c r="H50" s="140"/>
      <c r="I50" s="158" t="s">
        <v>4</v>
      </c>
      <c r="J50" s="143" t="s">
        <v>401</v>
      </c>
      <c r="K50" s="143"/>
      <c r="L50" s="143"/>
      <c r="M50" s="68"/>
      <c r="N50" s="68"/>
      <c r="O50" s="68"/>
      <c r="P50" s="68"/>
      <c r="Q50" s="68"/>
      <c r="R50" s="69"/>
    </row>
    <row r="51" spans="2:18" ht="24" customHeight="1" x14ac:dyDescent="0.65">
      <c r="B51" s="144"/>
      <c r="C51" s="145"/>
      <c r="D51" s="145"/>
      <c r="E51" s="70"/>
      <c r="F51" s="70"/>
      <c r="G51" s="70"/>
      <c r="H51" s="70"/>
      <c r="I51" s="158"/>
      <c r="J51" s="145"/>
      <c r="K51" s="145"/>
      <c r="L51" s="145"/>
      <c r="M51" s="70"/>
      <c r="N51" s="70"/>
      <c r="O51" s="70"/>
      <c r="P51" s="70"/>
      <c r="Q51" s="70"/>
      <c r="R51" s="71"/>
    </row>
    <row r="52" spans="2:18" ht="4.5" customHeight="1" thickBot="1" x14ac:dyDescent="0.7">
      <c r="B52" s="44"/>
      <c r="C52" s="45"/>
      <c r="D52" s="45"/>
      <c r="E52" s="45"/>
      <c r="F52" s="45"/>
      <c r="G52" s="45"/>
      <c r="H52" s="45"/>
      <c r="I52" s="45"/>
      <c r="J52" s="46"/>
      <c r="K52" s="46"/>
      <c r="L52" s="46"/>
      <c r="M52" s="46"/>
      <c r="N52" s="45"/>
      <c r="O52" s="45"/>
      <c r="P52" s="45"/>
      <c r="Q52" s="45"/>
      <c r="R52" s="47"/>
    </row>
    <row r="54" spans="2:18" x14ac:dyDescent="0.65">
      <c r="C54" s="1" t="s">
        <v>416</v>
      </c>
    </row>
    <row r="55" spans="2:18" x14ac:dyDescent="0.65">
      <c r="C55" s="1" t="s">
        <v>417</v>
      </c>
    </row>
    <row r="57" spans="2:18" x14ac:dyDescent="0.65">
      <c r="C57" s="1" t="s">
        <v>415</v>
      </c>
    </row>
    <row r="58" spans="2:18" x14ac:dyDescent="0.65">
      <c r="C58" s="1" t="s">
        <v>419</v>
      </c>
    </row>
    <row r="59" spans="2:18" x14ac:dyDescent="0.65">
      <c r="C59" s="1" t="s">
        <v>420</v>
      </c>
    </row>
  </sheetData>
  <dataConsolidate/>
  <mergeCells count="81">
    <mergeCell ref="O33:R36"/>
    <mergeCell ref="N21:P22"/>
    <mergeCell ref="Q21:R22"/>
    <mergeCell ref="G23:R23"/>
    <mergeCell ref="G21:K22"/>
    <mergeCell ref="P31:Q31"/>
    <mergeCell ref="B25:I25"/>
    <mergeCell ref="J25:M25"/>
    <mergeCell ref="J26:M26"/>
    <mergeCell ref="B26:C26"/>
    <mergeCell ref="P27:Q27"/>
    <mergeCell ref="B27:C27"/>
    <mergeCell ref="J27:M27"/>
    <mergeCell ref="B21:F22"/>
    <mergeCell ref="B23:F23"/>
    <mergeCell ref="D26:I26"/>
    <mergeCell ref="P32:Q32"/>
    <mergeCell ref="P26:Q26"/>
    <mergeCell ref="J28:M28"/>
    <mergeCell ref="P28:Q28"/>
    <mergeCell ref="D31:I31"/>
    <mergeCell ref="P25:Q25"/>
    <mergeCell ref="P29:Q29"/>
    <mergeCell ref="P30:Q30"/>
    <mergeCell ref="D28:I28"/>
    <mergeCell ref="D29:I29"/>
    <mergeCell ref="D30:I30"/>
    <mergeCell ref="J29:M29"/>
    <mergeCell ref="J30:M30"/>
    <mergeCell ref="D27:I27"/>
    <mergeCell ref="D38:J38"/>
    <mergeCell ref="B37:C38"/>
    <mergeCell ref="B29:C29"/>
    <mergeCell ref="B30:C30"/>
    <mergeCell ref="B31:C31"/>
    <mergeCell ref="J31:M31"/>
    <mergeCell ref="J33:J34"/>
    <mergeCell ref="K33:K34"/>
    <mergeCell ref="L33:L34"/>
    <mergeCell ref="M33:N34"/>
    <mergeCell ref="I33:I34"/>
    <mergeCell ref="B35:N35"/>
    <mergeCell ref="B36:N36"/>
    <mergeCell ref="B19:F20"/>
    <mergeCell ref="E47:H47"/>
    <mergeCell ref="C48:R49"/>
    <mergeCell ref="B50:D51"/>
    <mergeCell ref="E50:H51"/>
    <mergeCell ref="B28:C28"/>
    <mergeCell ref="J50:L51"/>
    <mergeCell ref="E43:R45"/>
    <mergeCell ref="B44:D45"/>
    <mergeCell ref="I50:I51"/>
    <mergeCell ref="B40:R40"/>
    <mergeCell ref="B41:D42"/>
    <mergeCell ref="E41:R42"/>
    <mergeCell ref="K38:R38"/>
    <mergeCell ref="B32:O32"/>
    <mergeCell ref="D37:R37"/>
    <mergeCell ref="B8:F9"/>
    <mergeCell ref="P1:R1"/>
    <mergeCell ref="Q5:R5"/>
    <mergeCell ref="P3:R3"/>
    <mergeCell ref="B11:D11"/>
    <mergeCell ref="P4:R4"/>
    <mergeCell ref="L21:M22"/>
    <mergeCell ref="M50:R51"/>
    <mergeCell ref="N16:R16"/>
    <mergeCell ref="G10:R11"/>
    <mergeCell ref="P8:R9"/>
    <mergeCell ref="G8:O9"/>
    <mergeCell ref="G12:R15"/>
    <mergeCell ref="E16:I16"/>
    <mergeCell ref="B17:R18"/>
    <mergeCell ref="B12:F15"/>
    <mergeCell ref="L20:M20"/>
    <mergeCell ref="L19:M19"/>
    <mergeCell ref="N20:Q20"/>
    <mergeCell ref="D33:H34"/>
    <mergeCell ref="N19:Q19"/>
    <mergeCell ref="G19:K20"/>
  </mergeCells>
  <phoneticPr fontId="1"/>
  <conditionalFormatting sqref="T20 P26:P32">
    <cfRule type="cellIs" dxfId="1" priority="1" stopIfTrue="1" operator="equal">
      <formula>0</formula>
    </cfRule>
    <cfRule type="cellIs" dxfId="0" priority="2" stopIfTrue="1" operator="equal">
      <formula>0</formula>
    </cfRule>
  </conditionalFormatting>
  <dataValidations count="2">
    <dataValidation type="list" allowBlank="1" showInputMessage="1" showErrorMessage="1" sqref="P4:R4" xr:uid="{5FCA074D-FC85-4129-9806-D6682ED36DF0}">
      <formula1>$C$54:$C$55</formula1>
    </dataValidation>
    <dataValidation type="list" allowBlank="1" showInputMessage="1" showErrorMessage="1" sqref="G23:R23" xr:uid="{593797DF-2FC1-4183-96C9-41F030358C59}">
      <formula1>$C$57:$C$59</formula1>
    </dataValidation>
  </dataValidations>
  <printOptions horizontalCentered="1"/>
  <pageMargins left="0.39370078740157483" right="0.19685039370078741" top="0.47244094488188981" bottom="0.51181102362204722" header="0.11811023622047245" footer="0.27559055118110237"/>
  <pageSetup paperSize="9" scale="75" orientation="portrait" cellComments="asDisplayed" r:id="rId1"/>
  <headerFooter>
    <oddHeader xml:space="preserve">&amp;C&amp;14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sheetPr codeName="Sheet2"/>
  <dimension ref="A1:O97"/>
  <sheetViews>
    <sheetView workbookViewId="0">
      <selection activeCell="B1" sqref="B1"/>
    </sheetView>
  </sheetViews>
  <sheetFormatPr defaultColWidth="8.640625" defaultRowHeight="18.45" x14ac:dyDescent="0.65"/>
  <cols>
    <col min="1" max="2" width="8.640625" style="1"/>
    <col min="3" max="3" width="11.85546875" style="1" bestFit="1" customWidth="1"/>
    <col min="4" max="4" width="6.5" style="1" bestFit="1" customWidth="1"/>
    <col min="5" max="5" width="15.640625" style="1" customWidth="1"/>
    <col min="6" max="6" width="12.7109375" style="1" bestFit="1" customWidth="1"/>
    <col min="7" max="7" width="15.640625" style="1" customWidth="1"/>
    <col min="8" max="8" width="12.7109375" style="1" bestFit="1" customWidth="1"/>
    <col min="9" max="9" width="11.85546875" style="1" bestFit="1" customWidth="1"/>
    <col min="10" max="10" width="38.85546875" style="1" customWidth="1"/>
    <col min="11" max="11" width="23.35546875" style="1" bestFit="1" customWidth="1"/>
    <col min="12" max="16384" width="8.640625" style="1"/>
  </cols>
  <sheetData>
    <row r="1" spans="1:11" ht="12" customHeight="1" x14ac:dyDescent="0.65">
      <c r="A1" s="1" t="s">
        <v>17</v>
      </c>
      <c r="F1" s="1" t="s">
        <v>18</v>
      </c>
      <c r="H1" s="1" t="s">
        <v>19</v>
      </c>
      <c r="I1" s="1" t="s">
        <v>20</v>
      </c>
      <c r="J1" s="1" t="s">
        <v>21</v>
      </c>
      <c r="K1" s="1" t="s">
        <v>22</v>
      </c>
    </row>
    <row r="2" spans="1:11" x14ac:dyDescent="0.65">
      <c r="E2" s="1" t="s">
        <v>16</v>
      </c>
      <c r="F2" s="1" t="s">
        <v>23</v>
      </c>
      <c r="G2" s="1" t="s">
        <v>16</v>
      </c>
      <c r="H2" s="1" t="s">
        <v>23</v>
      </c>
      <c r="I2" s="1" t="s">
        <v>23</v>
      </c>
      <c r="J2" s="1" t="s">
        <v>23</v>
      </c>
      <c r="K2" s="1" t="s">
        <v>23</v>
      </c>
    </row>
    <row r="3" spans="1:11" x14ac:dyDescent="0.65">
      <c r="A3" s="1" t="s">
        <v>24</v>
      </c>
      <c r="B3" s="1" t="s">
        <v>25</v>
      </c>
      <c r="C3" s="1" t="str">
        <f>A3&amp;B3</f>
        <v>北海道支部</v>
      </c>
      <c r="D3" s="1" t="s">
        <v>26</v>
      </c>
      <c r="E3" s="1" t="str">
        <f>C3&amp;D3</f>
        <v>北海道支部会員</v>
      </c>
      <c r="F3" s="1" t="s">
        <v>27</v>
      </c>
      <c r="G3" s="1" t="s">
        <v>28</v>
      </c>
      <c r="H3" s="1" t="s">
        <v>407</v>
      </c>
      <c r="I3" s="1" t="s">
        <v>29</v>
      </c>
      <c r="J3" s="1" t="s">
        <v>30</v>
      </c>
      <c r="K3" s="1" t="s">
        <v>31</v>
      </c>
    </row>
    <row r="4" spans="1:11" x14ac:dyDescent="0.65">
      <c r="A4" s="1" t="s">
        <v>32</v>
      </c>
      <c r="B4" s="1" t="s">
        <v>33</v>
      </c>
      <c r="C4" s="1" t="str">
        <f t="shared" ref="C4:C49" si="0">A4&amp;B4</f>
        <v>青森県支部</v>
      </c>
      <c r="D4" s="1" t="s">
        <v>26</v>
      </c>
      <c r="E4" s="1" t="str">
        <f t="shared" ref="E4:E49" si="1">C4&amp;D4</f>
        <v>青森県支部会員</v>
      </c>
      <c r="F4" s="1" t="s">
        <v>34</v>
      </c>
      <c r="G4" s="1" t="s">
        <v>35</v>
      </c>
      <c r="H4" s="1" t="s">
        <v>36</v>
      </c>
      <c r="I4" s="1" t="s">
        <v>37</v>
      </c>
      <c r="J4" s="1" t="s">
        <v>38</v>
      </c>
      <c r="K4" s="1" t="s">
        <v>39</v>
      </c>
    </row>
    <row r="5" spans="1:11" x14ac:dyDescent="0.65">
      <c r="A5" s="1" t="s">
        <v>40</v>
      </c>
      <c r="B5" s="1" t="s">
        <v>33</v>
      </c>
      <c r="C5" s="1" t="str">
        <f t="shared" si="0"/>
        <v>岩手県支部</v>
      </c>
      <c r="D5" s="1" t="s">
        <v>26</v>
      </c>
      <c r="E5" s="1" t="str">
        <f t="shared" si="1"/>
        <v>岩手県支部会員</v>
      </c>
      <c r="F5" s="1" t="s">
        <v>41</v>
      </c>
      <c r="G5" s="1" t="s">
        <v>42</v>
      </c>
      <c r="H5" s="1" t="s">
        <v>43</v>
      </c>
      <c r="I5" s="1" t="s">
        <v>44</v>
      </c>
      <c r="J5" s="1" t="s">
        <v>45</v>
      </c>
      <c r="K5" s="1" t="s">
        <v>46</v>
      </c>
    </row>
    <row r="6" spans="1:11" x14ac:dyDescent="0.65">
      <c r="A6" s="1" t="s">
        <v>47</v>
      </c>
      <c r="B6" s="1" t="s">
        <v>33</v>
      </c>
      <c r="C6" s="1" t="str">
        <f t="shared" si="0"/>
        <v>宮城県支部</v>
      </c>
      <c r="D6" s="1" t="s">
        <v>26</v>
      </c>
      <c r="E6" s="1" t="str">
        <f t="shared" si="1"/>
        <v>宮城県支部会員</v>
      </c>
      <c r="F6" s="1" t="s">
        <v>48</v>
      </c>
      <c r="G6" s="1" t="s">
        <v>49</v>
      </c>
      <c r="H6" s="1" t="s">
        <v>50</v>
      </c>
      <c r="I6" s="1" t="s">
        <v>51</v>
      </c>
      <c r="J6" s="1" t="s">
        <v>52</v>
      </c>
      <c r="K6" s="1" t="s">
        <v>53</v>
      </c>
    </row>
    <row r="7" spans="1:11" x14ac:dyDescent="0.65">
      <c r="A7" s="1" t="s">
        <v>54</v>
      </c>
      <c r="B7" s="1" t="s">
        <v>33</v>
      </c>
      <c r="C7" s="1" t="str">
        <f t="shared" si="0"/>
        <v>秋田県支部</v>
      </c>
      <c r="D7" s="1" t="s">
        <v>26</v>
      </c>
      <c r="E7" s="1" t="str">
        <f t="shared" si="1"/>
        <v>秋田県支部会員</v>
      </c>
      <c r="F7" s="1" t="s">
        <v>55</v>
      </c>
      <c r="G7" s="1" t="s">
        <v>56</v>
      </c>
      <c r="H7" s="1" t="s">
        <v>57</v>
      </c>
      <c r="I7" s="1" t="s">
        <v>58</v>
      </c>
      <c r="J7" s="1" t="s">
        <v>59</v>
      </c>
    </row>
    <row r="8" spans="1:11" x14ac:dyDescent="0.65">
      <c r="A8" s="1" t="s">
        <v>60</v>
      </c>
      <c r="B8" s="1" t="s">
        <v>33</v>
      </c>
      <c r="C8" s="1" t="str">
        <f t="shared" si="0"/>
        <v>山形県支部</v>
      </c>
      <c r="D8" s="1" t="s">
        <v>26</v>
      </c>
      <c r="E8" s="1" t="str">
        <f t="shared" si="1"/>
        <v>山形県支部会員</v>
      </c>
      <c r="F8" s="1" t="s">
        <v>61</v>
      </c>
      <c r="G8" s="1" t="s">
        <v>62</v>
      </c>
      <c r="H8" s="1" t="s">
        <v>63</v>
      </c>
      <c r="I8" s="1" t="s">
        <v>64</v>
      </c>
      <c r="J8" s="1" t="s">
        <v>65</v>
      </c>
      <c r="K8" s="1" t="s">
        <v>66</v>
      </c>
    </row>
    <row r="9" spans="1:11" x14ac:dyDescent="0.65">
      <c r="A9" s="1" t="s">
        <v>67</v>
      </c>
      <c r="B9" s="1" t="s">
        <v>33</v>
      </c>
      <c r="C9" s="1" t="str">
        <f t="shared" si="0"/>
        <v>福島県支部</v>
      </c>
      <c r="D9" s="1" t="s">
        <v>26</v>
      </c>
      <c r="E9" s="1" t="str">
        <f t="shared" si="1"/>
        <v>福島県支部会員</v>
      </c>
      <c r="F9" s="1" t="s">
        <v>68</v>
      </c>
      <c r="G9" s="1" t="s">
        <v>69</v>
      </c>
      <c r="H9" s="1" t="s">
        <v>255</v>
      </c>
      <c r="I9" s="1" t="s">
        <v>70</v>
      </c>
      <c r="J9" s="1" t="s">
        <v>71</v>
      </c>
      <c r="K9" s="1" t="s">
        <v>72</v>
      </c>
    </row>
    <row r="10" spans="1:11" x14ac:dyDescent="0.65">
      <c r="A10" s="1" t="s">
        <v>73</v>
      </c>
      <c r="B10" s="1" t="s">
        <v>33</v>
      </c>
      <c r="C10" s="1" t="str">
        <f t="shared" si="0"/>
        <v>茨城県支部</v>
      </c>
      <c r="D10" s="1" t="s">
        <v>26</v>
      </c>
      <c r="E10" s="1" t="str">
        <f t="shared" si="1"/>
        <v>茨城県支部会員</v>
      </c>
      <c r="F10" s="1" t="s">
        <v>74</v>
      </c>
      <c r="G10" s="1" t="s">
        <v>75</v>
      </c>
      <c r="H10" s="1" t="s">
        <v>76</v>
      </c>
      <c r="I10" s="1" t="s">
        <v>77</v>
      </c>
      <c r="J10" s="1" t="s">
        <v>78</v>
      </c>
      <c r="K10" s="1" t="s">
        <v>79</v>
      </c>
    </row>
    <row r="11" spans="1:11" x14ac:dyDescent="0.65">
      <c r="A11" s="1" t="s">
        <v>80</v>
      </c>
      <c r="B11" s="1" t="s">
        <v>33</v>
      </c>
      <c r="C11" s="1" t="str">
        <f t="shared" si="0"/>
        <v>栃木県支部</v>
      </c>
      <c r="D11" s="1" t="s">
        <v>26</v>
      </c>
      <c r="E11" s="1" t="str">
        <f t="shared" si="1"/>
        <v>栃木県支部会員</v>
      </c>
      <c r="F11" s="1" t="s">
        <v>81</v>
      </c>
      <c r="G11" s="1" t="s">
        <v>82</v>
      </c>
      <c r="H11" s="1" t="s">
        <v>83</v>
      </c>
      <c r="I11" s="1" t="s">
        <v>84</v>
      </c>
      <c r="J11" s="1" t="s">
        <v>85</v>
      </c>
      <c r="K11" s="1" t="s">
        <v>86</v>
      </c>
    </row>
    <row r="12" spans="1:11" x14ac:dyDescent="0.65">
      <c r="A12" s="1" t="s">
        <v>87</v>
      </c>
      <c r="B12" s="1" t="s">
        <v>33</v>
      </c>
      <c r="C12" s="1" t="str">
        <f t="shared" si="0"/>
        <v>群馬県支部</v>
      </c>
      <c r="D12" s="1" t="s">
        <v>26</v>
      </c>
      <c r="E12" s="1" t="str">
        <f t="shared" si="1"/>
        <v>群馬県支部会員</v>
      </c>
      <c r="F12" s="1" t="s">
        <v>88</v>
      </c>
      <c r="G12" s="1" t="s">
        <v>89</v>
      </c>
      <c r="H12" s="1" t="s">
        <v>90</v>
      </c>
      <c r="I12" s="1" t="s">
        <v>91</v>
      </c>
      <c r="J12" s="1" t="s">
        <v>92</v>
      </c>
      <c r="K12" s="1" t="s">
        <v>93</v>
      </c>
    </row>
    <row r="13" spans="1:11" x14ac:dyDescent="0.65">
      <c r="A13" s="1" t="s">
        <v>94</v>
      </c>
      <c r="B13" s="1" t="s">
        <v>33</v>
      </c>
      <c r="C13" s="1" t="str">
        <f t="shared" si="0"/>
        <v>埼玉県支部</v>
      </c>
      <c r="D13" s="1" t="s">
        <v>26</v>
      </c>
      <c r="E13" s="1" t="str">
        <f t="shared" si="1"/>
        <v>埼玉県支部会員</v>
      </c>
      <c r="F13" s="1" t="s">
        <v>95</v>
      </c>
      <c r="G13" s="1" t="s">
        <v>96</v>
      </c>
      <c r="H13" s="1" t="s">
        <v>97</v>
      </c>
      <c r="I13" s="1" t="s">
        <v>98</v>
      </c>
      <c r="J13" s="1" t="s">
        <v>99</v>
      </c>
      <c r="K13" s="1" t="s">
        <v>100</v>
      </c>
    </row>
    <row r="14" spans="1:11" x14ac:dyDescent="0.65">
      <c r="A14" s="1" t="s">
        <v>101</v>
      </c>
      <c r="B14" s="1" t="s">
        <v>33</v>
      </c>
      <c r="C14" s="1" t="str">
        <f t="shared" si="0"/>
        <v>千葉県支部</v>
      </c>
      <c r="D14" s="1" t="s">
        <v>26</v>
      </c>
      <c r="E14" s="1" t="str">
        <f t="shared" si="1"/>
        <v>千葉県支部会員</v>
      </c>
      <c r="F14" s="1" t="s">
        <v>102</v>
      </c>
      <c r="G14" s="1" t="s">
        <v>103</v>
      </c>
      <c r="H14" s="1" t="s">
        <v>104</v>
      </c>
      <c r="I14" s="1" t="s">
        <v>105</v>
      </c>
      <c r="J14" s="1" t="s">
        <v>106</v>
      </c>
      <c r="K14" s="1" t="s">
        <v>107</v>
      </c>
    </row>
    <row r="15" spans="1:11" x14ac:dyDescent="0.65">
      <c r="A15" s="1" t="s">
        <v>108</v>
      </c>
      <c r="B15" s="1" t="s">
        <v>25</v>
      </c>
      <c r="C15" s="1" t="str">
        <f t="shared" si="0"/>
        <v>東京支部</v>
      </c>
      <c r="D15" s="1" t="s">
        <v>26</v>
      </c>
      <c r="E15" s="1" t="str">
        <f t="shared" si="1"/>
        <v>東京支部会員</v>
      </c>
      <c r="F15" s="1" t="s">
        <v>109</v>
      </c>
      <c r="G15" s="1" t="s">
        <v>110</v>
      </c>
      <c r="H15" s="1" t="s">
        <v>111</v>
      </c>
      <c r="I15" s="1" t="s">
        <v>112</v>
      </c>
      <c r="J15" s="1" t="s">
        <v>113</v>
      </c>
      <c r="K15" s="1" t="s">
        <v>114</v>
      </c>
    </row>
    <row r="16" spans="1:11" x14ac:dyDescent="0.65">
      <c r="A16" s="1" t="s">
        <v>115</v>
      </c>
      <c r="B16" s="1" t="s">
        <v>25</v>
      </c>
      <c r="C16" s="1" t="str">
        <f t="shared" si="0"/>
        <v>神奈川支部</v>
      </c>
      <c r="D16" s="1" t="s">
        <v>26</v>
      </c>
      <c r="E16" s="1" t="str">
        <f t="shared" si="1"/>
        <v>神奈川支部会員</v>
      </c>
      <c r="F16" s="1" t="s">
        <v>116</v>
      </c>
      <c r="G16" s="1" t="s">
        <v>117</v>
      </c>
      <c r="H16" s="1" t="s">
        <v>118</v>
      </c>
      <c r="I16" s="1" t="s">
        <v>119</v>
      </c>
      <c r="J16" s="1" t="s">
        <v>120</v>
      </c>
      <c r="K16" s="1" t="s">
        <v>121</v>
      </c>
    </row>
    <row r="17" spans="1:11" x14ac:dyDescent="0.65">
      <c r="A17" s="1" t="s">
        <v>122</v>
      </c>
      <c r="B17" s="1" t="s">
        <v>33</v>
      </c>
      <c r="C17" s="1" t="str">
        <f t="shared" si="0"/>
        <v>新潟県支部</v>
      </c>
      <c r="D17" s="1" t="s">
        <v>26</v>
      </c>
      <c r="E17" s="1" t="str">
        <f t="shared" si="1"/>
        <v>新潟県支部会員</v>
      </c>
      <c r="F17" s="1" t="s">
        <v>123</v>
      </c>
      <c r="G17" s="1" t="s">
        <v>124</v>
      </c>
      <c r="H17" s="1" t="s">
        <v>125</v>
      </c>
      <c r="I17" s="1" t="s">
        <v>126</v>
      </c>
      <c r="J17" s="1" t="s">
        <v>127</v>
      </c>
      <c r="K17" s="1" t="s">
        <v>128</v>
      </c>
    </row>
    <row r="18" spans="1:11" x14ac:dyDescent="0.65">
      <c r="A18" s="1" t="s">
        <v>129</v>
      </c>
      <c r="B18" s="1" t="s">
        <v>33</v>
      </c>
      <c r="C18" s="1" t="str">
        <f t="shared" si="0"/>
        <v>富山県支部</v>
      </c>
      <c r="D18" s="1" t="s">
        <v>26</v>
      </c>
      <c r="E18" s="1" t="str">
        <f t="shared" si="1"/>
        <v>富山県支部会員</v>
      </c>
      <c r="F18" s="1" t="s">
        <v>130</v>
      </c>
      <c r="G18" s="1" t="s">
        <v>131</v>
      </c>
      <c r="H18" s="1" t="s">
        <v>132</v>
      </c>
      <c r="I18" s="1" t="s">
        <v>133</v>
      </c>
      <c r="J18" s="1" t="s">
        <v>134</v>
      </c>
    </row>
    <row r="19" spans="1:11" x14ac:dyDescent="0.65">
      <c r="A19" s="1" t="s">
        <v>135</v>
      </c>
      <c r="B19" s="1" t="s">
        <v>25</v>
      </c>
      <c r="C19" s="1" t="str">
        <f t="shared" si="0"/>
        <v>石川支部</v>
      </c>
      <c r="D19" s="1" t="s">
        <v>26</v>
      </c>
      <c r="E19" s="1" t="str">
        <f t="shared" si="1"/>
        <v>石川支部会員</v>
      </c>
      <c r="F19" s="1" t="s">
        <v>136</v>
      </c>
      <c r="G19" s="1" t="s">
        <v>137</v>
      </c>
      <c r="H19" s="1" t="s">
        <v>138</v>
      </c>
      <c r="I19" s="1" t="s">
        <v>139</v>
      </c>
      <c r="J19" s="1" t="s">
        <v>140</v>
      </c>
      <c r="K19" s="1" t="s">
        <v>141</v>
      </c>
    </row>
    <row r="20" spans="1:11" x14ac:dyDescent="0.65">
      <c r="A20" s="1" t="s">
        <v>142</v>
      </c>
      <c r="B20" s="1" t="s">
        <v>33</v>
      </c>
      <c r="C20" s="1" t="str">
        <f t="shared" si="0"/>
        <v>福井県支部</v>
      </c>
      <c r="D20" s="1" t="s">
        <v>26</v>
      </c>
      <c r="E20" s="1" t="str">
        <f t="shared" si="1"/>
        <v>福井県支部会員</v>
      </c>
      <c r="F20" s="1" t="s">
        <v>143</v>
      </c>
      <c r="G20" s="1" t="s">
        <v>144</v>
      </c>
      <c r="H20" s="1" t="s">
        <v>145</v>
      </c>
      <c r="I20" s="1" t="s">
        <v>146</v>
      </c>
      <c r="J20" s="1" t="s">
        <v>147</v>
      </c>
      <c r="K20" s="1" t="s">
        <v>148</v>
      </c>
    </row>
    <row r="21" spans="1:11" x14ac:dyDescent="0.65">
      <c r="A21" s="1" t="s">
        <v>149</v>
      </c>
      <c r="B21" s="1" t="s">
        <v>33</v>
      </c>
      <c r="C21" s="1" t="str">
        <f t="shared" si="0"/>
        <v>山梨県支部</v>
      </c>
      <c r="D21" s="1" t="s">
        <v>26</v>
      </c>
      <c r="E21" s="1" t="str">
        <f t="shared" si="1"/>
        <v>山梨県支部会員</v>
      </c>
      <c r="F21" s="1" t="s">
        <v>150</v>
      </c>
      <c r="G21" s="1" t="s">
        <v>151</v>
      </c>
      <c r="H21" s="1" t="s">
        <v>152</v>
      </c>
      <c r="I21" s="1" t="s">
        <v>153</v>
      </c>
      <c r="J21" s="1" t="s">
        <v>154</v>
      </c>
      <c r="K21" s="1" t="s">
        <v>155</v>
      </c>
    </row>
    <row r="22" spans="1:11" x14ac:dyDescent="0.65">
      <c r="A22" s="1" t="s">
        <v>156</v>
      </c>
      <c r="B22" s="1" t="s">
        <v>33</v>
      </c>
      <c r="C22" s="1" t="str">
        <f t="shared" si="0"/>
        <v>長野県支部</v>
      </c>
      <c r="D22" s="1" t="s">
        <v>26</v>
      </c>
      <c r="E22" s="1" t="str">
        <f t="shared" si="1"/>
        <v>長野県支部会員</v>
      </c>
      <c r="F22" s="1" t="s">
        <v>157</v>
      </c>
      <c r="G22" s="1" t="s">
        <v>158</v>
      </c>
      <c r="H22" s="1" t="s">
        <v>159</v>
      </c>
      <c r="I22" s="1" t="s">
        <v>160</v>
      </c>
      <c r="J22" s="1" t="s">
        <v>161</v>
      </c>
      <c r="K22" s="1" t="s">
        <v>162</v>
      </c>
    </row>
    <row r="23" spans="1:11" x14ac:dyDescent="0.65">
      <c r="A23" s="1" t="s">
        <v>163</v>
      </c>
      <c r="B23" s="1" t="s">
        <v>33</v>
      </c>
      <c r="C23" s="1" t="str">
        <f t="shared" si="0"/>
        <v>岐阜県支部</v>
      </c>
      <c r="D23" s="1" t="s">
        <v>26</v>
      </c>
      <c r="E23" s="1" t="str">
        <f t="shared" si="1"/>
        <v>岐阜県支部会員</v>
      </c>
      <c r="F23" s="1" t="s">
        <v>164</v>
      </c>
      <c r="G23" s="1" t="s">
        <v>165</v>
      </c>
      <c r="H23" s="1" t="s">
        <v>166</v>
      </c>
      <c r="I23" s="1" t="s">
        <v>167</v>
      </c>
      <c r="J23" s="1" t="s">
        <v>168</v>
      </c>
      <c r="K23" s="1" t="s">
        <v>169</v>
      </c>
    </row>
    <row r="24" spans="1:11" x14ac:dyDescent="0.65">
      <c r="A24" s="1" t="s">
        <v>170</v>
      </c>
      <c r="B24" s="1" t="s">
        <v>33</v>
      </c>
      <c r="C24" s="1" t="str">
        <f t="shared" si="0"/>
        <v>静岡県支部</v>
      </c>
      <c r="D24" s="1" t="s">
        <v>26</v>
      </c>
      <c r="E24" s="1" t="str">
        <f t="shared" si="1"/>
        <v>静岡県支部会員</v>
      </c>
      <c r="F24" s="1" t="s">
        <v>171</v>
      </c>
      <c r="G24" s="1" t="s">
        <v>172</v>
      </c>
      <c r="H24" s="1" t="s">
        <v>173</v>
      </c>
      <c r="I24" s="1" t="s">
        <v>174</v>
      </c>
      <c r="J24" s="1" t="s">
        <v>175</v>
      </c>
      <c r="K24" s="1" t="s">
        <v>176</v>
      </c>
    </row>
    <row r="25" spans="1:11" x14ac:dyDescent="0.65">
      <c r="A25" s="1" t="s">
        <v>177</v>
      </c>
      <c r="B25" s="1" t="s">
        <v>33</v>
      </c>
      <c r="C25" s="1" t="str">
        <f t="shared" si="0"/>
        <v>愛知県支部</v>
      </c>
      <c r="D25" s="1" t="s">
        <v>26</v>
      </c>
      <c r="E25" s="1" t="str">
        <f t="shared" si="1"/>
        <v>愛知県支部会員</v>
      </c>
      <c r="F25" s="1" t="s">
        <v>178</v>
      </c>
      <c r="G25" s="1" t="s">
        <v>179</v>
      </c>
      <c r="H25" s="1" t="s">
        <v>180</v>
      </c>
      <c r="I25" s="1" t="s">
        <v>181</v>
      </c>
      <c r="J25" s="1" t="s">
        <v>182</v>
      </c>
      <c r="K25" s="1" t="s">
        <v>183</v>
      </c>
    </row>
    <row r="26" spans="1:11" x14ac:dyDescent="0.65">
      <c r="A26" s="1" t="s">
        <v>184</v>
      </c>
      <c r="B26" s="1" t="s">
        <v>33</v>
      </c>
      <c r="C26" s="1" t="str">
        <f t="shared" si="0"/>
        <v>三重県支部</v>
      </c>
      <c r="D26" s="1" t="s">
        <v>26</v>
      </c>
      <c r="E26" s="1" t="str">
        <f t="shared" si="1"/>
        <v>三重県支部会員</v>
      </c>
      <c r="F26" s="1" t="s">
        <v>185</v>
      </c>
      <c r="G26" s="1" t="s">
        <v>186</v>
      </c>
      <c r="H26" s="1" t="s">
        <v>187</v>
      </c>
      <c r="I26" s="1" t="s">
        <v>188</v>
      </c>
      <c r="J26" s="1" t="s">
        <v>189</v>
      </c>
      <c r="K26" s="1" t="s">
        <v>190</v>
      </c>
    </row>
    <row r="27" spans="1:11" x14ac:dyDescent="0.65">
      <c r="A27" s="1" t="s">
        <v>191</v>
      </c>
      <c r="B27" s="1" t="s">
        <v>33</v>
      </c>
      <c r="C27" s="1" t="str">
        <f t="shared" si="0"/>
        <v>滋賀県支部</v>
      </c>
      <c r="D27" s="1" t="s">
        <v>26</v>
      </c>
      <c r="E27" s="1" t="str">
        <f t="shared" si="1"/>
        <v>滋賀県支部会員</v>
      </c>
      <c r="F27" s="1" t="s">
        <v>192</v>
      </c>
      <c r="G27" s="1" t="s">
        <v>193</v>
      </c>
      <c r="H27" s="1" t="s">
        <v>194</v>
      </c>
      <c r="I27" s="1" t="s">
        <v>195</v>
      </c>
      <c r="J27" s="1" t="s">
        <v>196</v>
      </c>
    </row>
    <row r="28" spans="1:11" x14ac:dyDescent="0.65">
      <c r="A28" s="1" t="s">
        <v>197</v>
      </c>
      <c r="B28" s="1" t="s">
        <v>198</v>
      </c>
      <c r="C28" s="1" t="str">
        <f t="shared" si="0"/>
        <v>京都府支部</v>
      </c>
      <c r="D28" s="1" t="s">
        <v>26</v>
      </c>
      <c r="E28" s="1" t="str">
        <f t="shared" si="1"/>
        <v>京都府支部会員</v>
      </c>
      <c r="F28" s="1" t="s">
        <v>199</v>
      </c>
      <c r="G28" s="1" t="s">
        <v>200</v>
      </c>
      <c r="H28" s="1" t="s">
        <v>201</v>
      </c>
      <c r="I28" s="1" t="s">
        <v>202</v>
      </c>
      <c r="J28" s="1" t="s">
        <v>203</v>
      </c>
      <c r="K28" s="1" t="s">
        <v>204</v>
      </c>
    </row>
    <row r="29" spans="1:11" x14ac:dyDescent="0.65">
      <c r="A29" s="1" t="s">
        <v>205</v>
      </c>
      <c r="B29" s="1" t="s">
        <v>198</v>
      </c>
      <c r="C29" s="1" t="str">
        <f t="shared" si="0"/>
        <v>大阪府支部</v>
      </c>
      <c r="D29" s="1" t="s">
        <v>26</v>
      </c>
      <c r="E29" s="1" t="str">
        <f t="shared" si="1"/>
        <v>大阪府支部会員</v>
      </c>
      <c r="F29" s="1" t="s">
        <v>206</v>
      </c>
      <c r="G29" s="1" t="s">
        <v>207</v>
      </c>
      <c r="H29" s="1" t="s">
        <v>208</v>
      </c>
      <c r="I29" s="1" t="s">
        <v>209</v>
      </c>
      <c r="J29" s="1" t="s">
        <v>210</v>
      </c>
      <c r="K29" s="1" t="s">
        <v>211</v>
      </c>
    </row>
    <row r="30" spans="1:11" x14ac:dyDescent="0.65">
      <c r="A30" s="1" t="s">
        <v>212</v>
      </c>
      <c r="B30" s="1" t="s">
        <v>33</v>
      </c>
      <c r="C30" s="1" t="str">
        <f t="shared" si="0"/>
        <v>兵庫県支部</v>
      </c>
      <c r="D30" s="1" t="s">
        <v>26</v>
      </c>
      <c r="E30" s="1" t="str">
        <f t="shared" si="1"/>
        <v>兵庫県支部会員</v>
      </c>
      <c r="F30" s="1" t="s">
        <v>213</v>
      </c>
      <c r="G30" s="1" t="s">
        <v>214</v>
      </c>
      <c r="H30" s="1" t="s">
        <v>215</v>
      </c>
      <c r="I30" s="1" t="s">
        <v>216</v>
      </c>
      <c r="J30" s="1" t="s">
        <v>217</v>
      </c>
      <c r="K30" s="1" t="s">
        <v>218</v>
      </c>
    </row>
    <row r="31" spans="1:11" x14ac:dyDescent="0.65">
      <c r="A31" s="1" t="s">
        <v>219</v>
      </c>
      <c r="B31" s="1" t="s">
        <v>33</v>
      </c>
      <c r="C31" s="1" t="str">
        <f t="shared" si="0"/>
        <v>奈良県支部</v>
      </c>
      <c r="D31" s="1" t="s">
        <v>26</v>
      </c>
      <c r="E31" s="1" t="str">
        <f t="shared" si="1"/>
        <v>奈良県支部会員</v>
      </c>
      <c r="F31" s="1" t="s">
        <v>220</v>
      </c>
      <c r="G31" s="1" t="s">
        <v>221</v>
      </c>
      <c r="H31" s="1" t="s">
        <v>222</v>
      </c>
      <c r="I31" s="1" t="s">
        <v>223</v>
      </c>
      <c r="J31" s="1" t="s">
        <v>224</v>
      </c>
      <c r="K31" s="1" t="s">
        <v>225</v>
      </c>
    </row>
    <row r="32" spans="1:11" x14ac:dyDescent="0.65">
      <c r="A32" s="1" t="s">
        <v>226</v>
      </c>
      <c r="B32" s="1" t="s">
        <v>33</v>
      </c>
      <c r="C32" s="1" t="str">
        <f t="shared" si="0"/>
        <v>和歌山県支部</v>
      </c>
      <c r="D32" s="1" t="s">
        <v>26</v>
      </c>
      <c r="E32" s="1" t="str">
        <f t="shared" si="1"/>
        <v>和歌山県支部会員</v>
      </c>
      <c r="F32" s="1" t="s">
        <v>227</v>
      </c>
      <c r="G32" s="1" t="s">
        <v>228</v>
      </c>
      <c r="H32" s="1" t="s">
        <v>229</v>
      </c>
      <c r="I32" s="1" t="s">
        <v>230</v>
      </c>
      <c r="J32" s="1" t="s">
        <v>231</v>
      </c>
      <c r="K32" s="1" t="s">
        <v>232</v>
      </c>
    </row>
    <row r="33" spans="1:15" x14ac:dyDescent="0.65">
      <c r="A33" s="1" t="s">
        <v>233</v>
      </c>
      <c r="B33" s="1" t="s">
        <v>33</v>
      </c>
      <c r="C33" s="1" t="str">
        <f t="shared" si="0"/>
        <v>鳥取県支部</v>
      </c>
      <c r="D33" s="1" t="s">
        <v>26</v>
      </c>
      <c r="E33" s="1" t="str">
        <f t="shared" si="1"/>
        <v>鳥取県支部会員</v>
      </c>
      <c r="F33" s="1" t="s">
        <v>234</v>
      </c>
      <c r="G33" s="1" t="s">
        <v>235</v>
      </c>
      <c r="H33" s="1" t="s">
        <v>236</v>
      </c>
      <c r="I33" s="1" t="s">
        <v>237</v>
      </c>
      <c r="J33" s="1" t="s">
        <v>238</v>
      </c>
      <c r="K33" s="1" t="s">
        <v>239</v>
      </c>
    </row>
    <row r="34" spans="1:15" x14ac:dyDescent="0.65">
      <c r="A34" s="1" t="s">
        <v>240</v>
      </c>
      <c r="B34" s="1" t="s">
        <v>33</v>
      </c>
      <c r="C34" s="1" t="str">
        <f t="shared" si="0"/>
        <v>島根県支部</v>
      </c>
      <c r="D34" s="1" t="s">
        <v>26</v>
      </c>
      <c r="E34" s="1" t="str">
        <f t="shared" si="1"/>
        <v>島根県支部会員</v>
      </c>
      <c r="F34" s="1" t="s">
        <v>241</v>
      </c>
      <c r="G34" s="1" t="s">
        <v>242</v>
      </c>
      <c r="H34" s="1" t="s">
        <v>243</v>
      </c>
      <c r="I34" s="1" t="s">
        <v>244</v>
      </c>
      <c r="J34" s="1" t="s">
        <v>245</v>
      </c>
    </row>
    <row r="35" spans="1:15" x14ac:dyDescent="0.65">
      <c r="A35" s="1" t="s">
        <v>246</v>
      </c>
      <c r="B35" s="1" t="s">
        <v>33</v>
      </c>
      <c r="C35" s="1" t="str">
        <f t="shared" si="0"/>
        <v>岡山県支部</v>
      </c>
      <c r="D35" s="1" t="s">
        <v>26</v>
      </c>
      <c r="E35" s="1" t="str">
        <f t="shared" si="1"/>
        <v>岡山県支部会員</v>
      </c>
      <c r="F35" s="1" t="s">
        <v>247</v>
      </c>
      <c r="G35" s="1" t="s">
        <v>248</v>
      </c>
      <c r="H35" s="1" t="s">
        <v>249</v>
      </c>
      <c r="I35" s="1" t="s">
        <v>250</v>
      </c>
      <c r="J35" s="1" t="s">
        <v>251</v>
      </c>
    </row>
    <row r="36" spans="1:15" x14ac:dyDescent="0.65">
      <c r="A36" s="1" t="s">
        <v>252</v>
      </c>
      <c r="B36" s="1" t="s">
        <v>33</v>
      </c>
      <c r="C36" s="1" t="str">
        <f t="shared" si="0"/>
        <v>広島県支部</v>
      </c>
      <c r="D36" s="1" t="s">
        <v>26</v>
      </c>
      <c r="E36" s="1" t="str">
        <f t="shared" si="1"/>
        <v>広島県支部会員</v>
      </c>
      <c r="F36" s="1" t="s">
        <v>253</v>
      </c>
      <c r="G36" s="1" t="s">
        <v>254</v>
      </c>
      <c r="H36" s="1" t="s">
        <v>255</v>
      </c>
      <c r="I36" s="1" t="s">
        <v>256</v>
      </c>
      <c r="J36" s="1" t="s">
        <v>257</v>
      </c>
      <c r="K36" s="1" t="s">
        <v>258</v>
      </c>
    </row>
    <row r="37" spans="1:15" x14ac:dyDescent="0.65">
      <c r="A37" s="1" t="s">
        <v>259</v>
      </c>
      <c r="B37" s="1" t="s">
        <v>33</v>
      </c>
      <c r="C37" s="1" t="str">
        <f t="shared" si="0"/>
        <v>山口県支部</v>
      </c>
      <c r="D37" s="1" t="s">
        <v>26</v>
      </c>
      <c r="E37" s="1" t="str">
        <f t="shared" si="1"/>
        <v>山口県支部会員</v>
      </c>
      <c r="F37" s="1" t="s">
        <v>260</v>
      </c>
      <c r="G37" s="1" t="s">
        <v>261</v>
      </c>
      <c r="H37" s="1" t="s">
        <v>262</v>
      </c>
      <c r="I37" s="1" t="s">
        <v>263</v>
      </c>
      <c r="J37" s="1" t="s">
        <v>264</v>
      </c>
      <c r="K37" s="1" t="s">
        <v>265</v>
      </c>
    </row>
    <row r="38" spans="1:15" x14ac:dyDescent="0.65">
      <c r="A38" s="1" t="s">
        <v>266</v>
      </c>
      <c r="B38" s="1" t="s">
        <v>33</v>
      </c>
      <c r="C38" s="1" t="str">
        <f t="shared" si="0"/>
        <v>徳島県支部</v>
      </c>
      <c r="D38" s="1" t="s">
        <v>26</v>
      </c>
      <c r="E38" s="1" t="str">
        <f t="shared" si="1"/>
        <v>徳島県支部会員</v>
      </c>
      <c r="F38" s="1" t="s">
        <v>267</v>
      </c>
      <c r="G38" s="1" t="s">
        <v>268</v>
      </c>
      <c r="H38" s="1" t="s">
        <v>269</v>
      </c>
      <c r="I38" s="1" t="s">
        <v>270</v>
      </c>
      <c r="J38" s="1" t="s">
        <v>271</v>
      </c>
      <c r="K38" s="1" t="s">
        <v>272</v>
      </c>
    </row>
    <row r="39" spans="1:15" x14ac:dyDescent="0.65">
      <c r="A39" s="1" t="s">
        <v>273</v>
      </c>
      <c r="B39" s="1" t="s">
        <v>25</v>
      </c>
      <c r="C39" s="1" t="str">
        <f t="shared" si="0"/>
        <v>香川支部</v>
      </c>
      <c r="D39" s="1" t="s">
        <v>26</v>
      </c>
      <c r="E39" s="1" t="str">
        <f t="shared" si="1"/>
        <v>香川支部会員</v>
      </c>
      <c r="F39" s="1" t="s">
        <v>274</v>
      </c>
      <c r="G39" s="1" t="s">
        <v>275</v>
      </c>
      <c r="H39" s="1" t="s">
        <v>276</v>
      </c>
      <c r="I39" s="1" t="s">
        <v>277</v>
      </c>
      <c r="J39" s="1" t="s">
        <v>278</v>
      </c>
      <c r="K39" s="1" t="s">
        <v>279</v>
      </c>
    </row>
    <row r="40" spans="1:15" x14ac:dyDescent="0.65">
      <c r="A40" s="1" t="s">
        <v>280</v>
      </c>
      <c r="B40" s="1" t="s">
        <v>25</v>
      </c>
      <c r="C40" s="1" t="str">
        <f t="shared" si="0"/>
        <v>愛媛支部</v>
      </c>
      <c r="D40" s="1" t="s">
        <v>26</v>
      </c>
      <c r="E40" s="1" t="str">
        <f t="shared" si="1"/>
        <v>愛媛支部会員</v>
      </c>
      <c r="F40" s="1" t="s">
        <v>281</v>
      </c>
      <c r="G40" s="1" t="s">
        <v>282</v>
      </c>
      <c r="H40" s="1" t="s">
        <v>283</v>
      </c>
      <c r="I40" s="1" t="s">
        <v>284</v>
      </c>
      <c r="J40" s="1" t="s">
        <v>285</v>
      </c>
    </row>
    <row r="41" spans="1:15" x14ac:dyDescent="0.65">
      <c r="A41" s="1" t="s">
        <v>286</v>
      </c>
      <c r="B41" s="1" t="s">
        <v>33</v>
      </c>
      <c r="C41" s="1" t="str">
        <f t="shared" si="0"/>
        <v>高知県支部</v>
      </c>
      <c r="D41" s="1" t="s">
        <v>26</v>
      </c>
      <c r="E41" s="1" t="str">
        <f t="shared" si="1"/>
        <v>高知県支部会員</v>
      </c>
      <c r="F41" s="1" t="s">
        <v>287</v>
      </c>
      <c r="G41" s="1" t="s">
        <v>288</v>
      </c>
      <c r="H41" s="1" t="s">
        <v>289</v>
      </c>
      <c r="I41" s="1" t="s">
        <v>290</v>
      </c>
      <c r="J41" s="1" t="s">
        <v>291</v>
      </c>
      <c r="K41" s="1" t="s">
        <v>292</v>
      </c>
    </row>
    <row r="42" spans="1:15" x14ac:dyDescent="0.65">
      <c r="A42" s="1" t="s">
        <v>293</v>
      </c>
      <c r="B42" s="1" t="s">
        <v>33</v>
      </c>
      <c r="C42" s="1" t="str">
        <f t="shared" si="0"/>
        <v>福岡県支部</v>
      </c>
      <c r="D42" s="1" t="s">
        <v>26</v>
      </c>
      <c r="E42" s="1" t="str">
        <f t="shared" si="1"/>
        <v>福岡県支部会員</v>
      </c>
      <c r="F42" s="1" t="s">
        <v>294</v>
      </c>
      <c r="G42" s="1" t="s">
        <v>295</v>
      </c>
      <c r="H42" s="1" t="s">
        <v>296</v>
      </c>
      <c r="I42" s="1" t="s">
        <v>297</v>
      </c>
      <c r="J42" s="1" t="s">
        <v>298</v>
      </c>
      <c r="K42" s="1" t="s">
        <v>299</v>
      </c>
    </row>
    <row r="43" spans="1:15" x14ac:dyDescent="0.65">
      <c r="A43" s="1" t="s">
        <v>300</v>
      </c>
      <c r="B43" s="1" t="s">
        <v>33</v>
      </c>
      <c r="C43" s="1" t="str">
        <f t="shared" si="0"/>
        <v>佐賀県支部</v>
      </c>
      <c r="D43" s="1" t="s">
        <v>26</v>
      </c>
      <c r="E43" s="1" t="str">
        <f t="shared" si="1"/>
        <v>佐賀県支部会員</v>
      </c>
      <c r="F43" s="1" t="s">
        <v>301</v>
      </c>
      <c r="G43" s="1" t="s">
        <v>302</v>
      </c>
      <c r="H43" s="1" t="s">
        <v>303</v>
      </c>
      <c r="I43" s="1" t="s">
        <v>304</v>
      </c>
      <c r="J43" s="1" t="s">
        <v>305</v>
      </c>
      <c r="K43" s="1" t="s">
        <v>306</v>
      </c>
    </row>
    <row r="44" spans="1:15" x14ac:dyDescent="0.65">
      <c r="A44" s="1" t="s">
        <v>307</v>
      </c>
      <c r="B44" s="1" t="s">
        <v>33</v>
      </c>
      <c r="C44" s="1" t="str">
        <f t="shared" si="0"/>
        <v>長崎県支部</v>
      </c>
      <c r="D44" s="1" t="s">
        <v>26</v>
      </c>
      <c r="E44" s="1" t="str">
        <f t="shared" si="1"/>
        <v>長崎県支部会員</v>
      </c>
      <c r="F44" s="1" t="s">
        <v>308</v>
      </c>
      <c r="G44" s="1" t="s">
        <v>309</v>
      </c>
      <c r="H44" s="1" t="s">
        <v>310</v>
      </c>
      <c r="I44" s="1" t="s">
        <v>311</v>
      </c>
      <c r="J44" s="1" t="s">
        <v>312</v>
      </c>
      <c r="K44" s="1" t="s">
        <v>313</v>
      </c>
    </row>
    <row r="45" spans="1:15" x14ac:dyDescent="0.65">
      <c r="A45" s="1" t="s">
        <v>314</v>
      </c>
      <c r="B45" s="1" t="s">
        <v>33</v>
      </c>
      <c r="C45" s="1" t="str">
        <f t="shared" si="0"/>
        <v>熊本県支部</v>
      </c>
      <c r="D45" s="1" t="s">
        <v>26</v>
      </c>
      <c r="E45" s="1" t="str">
        <f t="shared" si="1"/>
        <v>熊本県支部会員</v>
      </c>
      <c r="F45" s="1" t="s">
        <v>315</v>
      </c>
      <c r="G45" s="1" t="s">
        <v>316</v>
      </c>
      <c r="H45" s="1" t="s">
        <v>317</v>
      </c>
      <c r="I45" s="1" t="s">
        <v>318</v>
      </c>
      <c r="J45" s="1" t="s">
        <v>319</v>
      </c>
      <c r="K45" s="1" t="s">
        <v>320</v>
      </c>
    </row>
    <row r="46" spans="1:15" x14ac:dyDescent="0.65">
      <c r="A46" s="1" t="s">
        <v>321</v>
      </c>
      <c r="B46" s="1" t="s">
        <v>33</v>
      </c>
      <c r="C46" s="1" t="str">
        <f t="shared" si="0"/>
        <v>大分県支部</v>
      </c>
      <c r="D46" s="1" t="s">
        <v>26</v>
      </c>
      <c r="E46" s="1" t="str">
        <f t="shared" si="1"/>
        <v>大分県支部会員</v>
      </c>
      <c r="F46" s="1" t="s">
        <v>322</v>
      </c>
      <c r="G46" s="1" t="s">
        <v>323</v>
      </c>
      <c r="H46" s="1" t="s">
        <v>324</v>
      </c>
      <c r="I46" s="1" t="s">
        <v>325</v>
      </c>
      <c r="J46" s="1" t="s">
        <v>326</v>
      </c>
    </row>
    <row r="47" spans="1:15" x14ac:dyDescent="0.65">
      <c r="A47" s="1" t="s">
        <v>327</v>
      </c>
      <c r="B47" s="1" t="s">
        <v>33</v>
      </c>
      <c r="C47" s="1" t="str">
        <f t="shared" si="0"/>
        <v>宮崎県支部</v>
      </c>
      <c r="D47" s="1" t="s">
        <v>26</v>
      </c>
      <c r="E47" s="1" t="str">
        <f t="shared" si="1"/>
        <v>宮崎県支部会員</v>
      </c>
      <c r="F47" s="1" t="s">
        <v>328</v>
      </c>
      <c r="G47" s="1" t="s">
        <v>329</v>
      </c>
      <c r="H47" s="1" t="s">
        <v>330</v>
      </c>
      <c r="I47" s="1" t="s">
        <v>331</v>
      </c>
      <c r="J47" s="1" t="s">
        <v>332</v>
      </c>
      <c r="K47" s="1" t="s">
        <v>333</v>
      </c>
    </row>
    <row r="48" spans="1:15" x14ac:dyDescent="0.65">
      <c r="A48" s="1" t="s">
        <v>334</v>
      </c>
      <c r="B48" s="1" t="s">
        <v>33</v>
      </c>
      <c r="C48" s="1" t="str">
        <f t="shared" si="0"/>
        <v>鹿児島県支部</v>
      </c>
      <c r="D48" s="1" t="s">
        <v>26</v>
      </c>
      <c r="E48" s="1" t="str">
        <f t="shared" si="1"/>
        <v>鹿児島県支部会員</v>
      </c>
      <c r="F48" s="1" t="s">
        <v>335</v>
      </c>
      <c r="G48" s="1" t="s">
        <v>336</v>
      </c>
      <c r="H48" s="1" t="s">
        <v>337</v>
      </c>
      <c r="I48" s="1" t="s">
        <v>338</v>
      </c>
      <c r="J48" s="1" t="s">
        <v>339</v>
      </c>
      <c r="K48" s="1" t="s">
        <v>340</v>
      </c>
      <c r="O48" s="1" t="s">
        <v>341</v>
      </c>
    </row>
    <row r="49" spans="1:11" x14ac:dyDescent="0.65">
      <c r="A49" s="2" t="s">
        <v>342</v>
      </c>
      <c r="B49" s="2" t="s">
        <v>33</v>
      </c>
      <c r="C49" s="2" t="str">
        <f t="shared" si="0"/>
        <v>沖縄県支部</v>
      </c>
      <c r="D49" s="2" t="s">
        <v>26</v>
      </c>
      <c r="E49" s="2" t="str">
        <f t="shared" si="1"/>
        <v>沖縄県支部会員</v>
      </c>
      <c r="F49" s="2" t="s">
        <v>343</v>
      </c>
      <c r="G49" s="2" t="s">
        <v>344</v>
      </c>
      <c r="H49" s="2" t="s">
        <v>345</v>
      </c>
      <c r="I49" s="2" t="s">
        <v>346</v>
      </c>
      <c r="J49" s="2" t="s">
        <v>347</v>
      </c>
      <c r="K49" s="2" t="s">
        <v>348</v>
      </c>
    </row>
    <row r="50" spans="1:11" x14ac:dyDescent="0.65">
      <c r="E50" s="1" t="s">
        <v>16</v>
      </c>
      <c r="F50" s="1" t="s">
        <v>23</v>
      </c>
      <c r="G50" s="1" t="s">
        <v>16</v>
      </c>
      <c r="H50" s="1" t="s">
        <v>23</v>
      </c>
    </row>
    <row r="51" spans="1:11" x14ac:dyDescent="0.65">
      <c r="A51" s="1" t="s">
        <v>24</v>
      </c>
      <c r="B51" s="1" t="s">
        <v>25</v>
      </c>
      <c r="C51" s="1" t="str">
        <f>A51&amp;B51</f>
        <v>北海道支部</v>
      </c>
      <c r="D51" s="1" t="s">
        <v>349</v>
      </c>
      <c r="E51" s="1" t="s">
        <v>350</v>
      </c>
      <c r="F51" s="1" t="s">
        <v>27</v>
      </c>
      <c r="G51" s="1" t="s">
        <v>350</v>
      </c>
      <c r="H51" s="1" t="s">
        <v>407</v>
      </c>
      <c r="I51" s="1" t="s">
        <v>29</v>
      </c>
      <c r="J51" s="1" t="s">
        <v>30</v>
      </c>
      <c r="K51" s="1" t="s">
        <v>31</v>
      </c>
    </row>
    <row r="52" spans="1:11" x14ac:dyDescent="0.65">
      <c r="A52" s="1" t="s">
        <v>32</v>
      </c>
      <c r="B52" s="1" t="s">
        <v>33</v>
      </c>
      <c r="C52" s="1" t="str">
        <f t="shared" ref="C52:C97" si="2">A52&amp;B52</f>
        <v>青森県支部</v>
      </c>
      <c r="D52" s="1" t="s">
        <v>349</v>
      </c>
      <c r="E52" s="1" t="s">
        <v>351</v>
      </c>
      <c r="F52" s="1" t="s">
        <v>109</v>
      </c>
      <c r="G52" s="1" t="s">
        <v>351</v>
      </c>
      <c r="H52" s="1" t="s">
        <v>111</v>
      </c>
      <c r="I52" s="1" t="s">
        <v>112</v>
      </c>
      <c r="J52" s="1" t="s">
        <v>113</v>
      </c>
      <c r="K52" s="1" t="s">
        <v>114</v>
      </c>
    </row>
    <row r="53" spans="1:11" x14ac:dyDescent="0.65">
      <c r="A53" s="1" t="s">
        <v>40</v>
      </c>
      <c r="B53" s="1" t="s">
        <v>33</v>
      </c>
      <c r="C53" s="1" t="str">
        <f t="shared" si="2"/>
        <v>岩手県支部</v>
      </c>
      <c r="D53" s="1" t="s">
        <v>349</v>
      </c>
      <c r="E53" s="1" t="s">
        <v>352</v>
      </c>
      <c r="F53" s="1" t="s">
        <v>41</v>
      </c>
      <c r="G53" s="1" t="s">
        <v>352</v>
      </c>
      <c r="H53" s="1" t="s">
        <v>43</v>
      </c>
      <c r="I53" s="1" t="s">
        <v>44</v>
      </c>
      <c r="J53" s="1" t="s">
        <v>45</v>
      </c>
      <c r="K53" s="1" t="s">
        <v>46</v>
      </c>
    </row>
    <row r="54" spans="1:11" x14ac:dyDescent="0.65">
      <c r="A54" s="1" t="s">
        <v>47</v>
      </c>
      <c r="B54" s="1" t="s">
        <v>33</v>
      </c>
      <c r="C54" s="1" t="str">
        <f t="shared" si="2"/>
        <v>宮城県支部</v>
      </c>
      <c r="D54" s="1" t="s">
        <v>349</v>
      </c>
      <c r="E54" s="1" t="s">
        <v>353</v>
      </c>
      <c r="F54" s="1" t="s">
        <v>48</v>
      </c>
      <c r="G54" s="1" t="s">
        <v>353</v>
      </c>
      <c r="H54" s="1" t="s">
        <v>50</v>
      </c>
      <c r="I54" s="1" t="s">
        <v>51</v>
      </c>
      <c r="J54" s="1" t="s">
        <v>52</v>
      </c>
      <c r="K54" s="1" t="s">
        <v>53</v>
      </c>
    </row>
    <row r="55" spans="1:11" x14ac:dyDescent="0.65">
      <c r="A55" s="1" t="s">
        <v>54</v>
      </c>
      <c r="B55" s="1" t="s">
        <v>33</v>
      </c>
      <c r="C55" s="1" t="str">
        <f t="shared" si="2"/>
        <v>秋田県支部</v>
      </c>
      <c r="D55" s="1" t="s">
        <v>349</v>
      </c>
      <c r="E55" s="1" t="s">
        <v>354</v>
      </c>
      <c r="F55" s="1" t="s">
        <v>55</v>
      </c>
      <c r="G55" s="1" t="s">
        <v>354</v>
      </c>
      <c r="H55" s="1" t="s">
        <v>57</v>
      </c>
      <c r="I55" s="1" t="s">
        <v>58</v>
      </c>
      <c r="J55" s="1" t="s">
        <v>59</v>
      </c>
    </row>
    <row r="56" spans="1:11" x14ac:dyDescent="0.65">
      <c r="A56" s="1" t="s">
        <v>60</v>
      </c>
      <c r="B56" s="1" t="s">
        <v>33</v>
      </c>
      <c r="C56" s="1" t="str">
        <f t="shared" si="2"/>
        <v>山形県支部</v>
      </c>
      <c r="D56" s="1" t="s">
        <v>349</v>
      </c>
      <c r="E56" s="1" t="s">
        <v>355</v>
      </c>
      <c r="F56" s="1" t="s">
        <v>61</v>
      </c>
      <c r="G56" s="1" t="s">
        <v>355</v>
      </c>
      <c r="H56" s="1" t="s">
        <v>63</v>
      </c>
      <c r="I56" s="1" t="s">
        <v>64</v>
      </c>
      <c r="J56" s="1" t="s">
        <v>65</v>
      </c>
      <c r="K56" s="1" t="s">
        <v>66</v>
      </c>
    </row>
    <row r="57" spans="1:11" x14ac:dyDescent="0.65">
      <c r="A57" s="1" t="s">
        <v>67</v>
      </c>
      <c r="B57" s="1" t="s">
        <v>33</v>
      </c>
      <c r="C57" s="1" t="str">
        <f t="shared" si="2"/>
        <v>福島県支部</v>
      </c>
      <c r="D57" s="1" t="s">
        <v>349</v>
      </c>
      <c r="E57" s="1" t="s">
        <v>356</v>
      </c>
      <c r="F57" s="1" t="s">
        <v>68</v>
      </c>
      <c r="G57" s="1" t="s">
        <v>356</v>
      </c>
      <c r="H57" s="1" t="s">
        <v>255</v>
      </c>
      <c r="I57" s="1" t="s">
        <v>70</v>
      </c>
      <c r="J57" s="1" t="s">
        <v>71</v>
      </c>
      <c r="K57" s="1" t="s">
        <v>72</v>
      </c>
    </row>
    <row r="58" spans="1:11" x14ac:dyDescent="0.65">
      <c r="A58" s="1" t="s">
        <v>73</v>
      </c>
      <c r="B58" s="1" t="s">
        <v>33</v>
      </c>
      <c r="C58" s="1" t="str">
        <f t="shared" si="2"/>
        <v>茨城県支部</v>
      </c>
      <c r="D58" s="1" t="s">
        <v>349</v>
      </c>
      <c r="E58" s="1" t="s">
        <v>357</v>
      </c>
      <c r="F58" s="1" t="s">
        <v>74</v>
      </c>
      <c r="G58" s="1" t="s">
        <v>357</v>
      </c>
      <c r="H58" s="1" t="s">
        <v>76</v>
      </c>
      <c r="I58" s="1" t="s">
        <v>77</v>
      </c>
      <c r="J58" s="1" t="s">
        <v>78</v>
      </c>
      <c r="K58" s="1" t="s">
        <v>79</v>
      </c>
    </row>
    <row r="59" spans="1:11" x14ac:dyDescent="0.65">
      <c r="A59" s="1" t="s">
        <v>80</v>
      </c>
      <c r="B59" s="1" t="s">
        <v>33</v>
      </c>
      <c r="C59" s="1" t="str">
        <f t="shared" si="2"/>
        <v>栃木県支部</v>
      </c>
      <c r="D59" s="1" t="s">
        <v>349</v>
      </c>
      <c r="E59" s="1" t="s">
        <v>358</v>
      </c>
      <c r="F59" s="1" t="s">
        <v>81</v>
      </c>
      <c r="G59" s="1" t="s">
        <v>358</v>
      </c>
      <c r="H59" s="1" t="s">
        <v>83</v>
      </c>
      <c r="I59" s="1" t="s">
        <v>84</v>
      </c>
      <c r="J59" s="1" t="s">
        <v>85</v>
      </c>
      <c r="K59" s="1" t="s">
        <v>86</v>
      </c>
    </row>
    <row r="60" spans="1:11" x14ac:dyDescent="0.65">
      <c r="A60" s="1" t="s">
        <v>87</v>
      </c>
      <c r="B60" s="1" t="s">
        <v>33</v>
      </c>
      <c r="C60" s="1" t="str">
        <f t="shared" si="2"/>
        <v>群馬県支部</v>
      </c>
      <c r="D60" s="1" t="s">
        <v>349</v>
      </c>
      <c r="E60" s="1" t="s">
        <v>359</v>
      </c>
      <c r="F60" s="1" t="s">
        <v>88</v>
      </c>
      <c r="G60" s="1" t="s">
        <v>359</v>
      </c>
      <c r="H60" s="1" t="s">
        <v>90</v>
      </c>
      <c r="I60" s="1" t="s">
        <v>91</v>
      </c>
      <c r="J60" s="1" t="s">
        <v>92</v>
      </c>
      <c r="K60" s="1" t="s">
        <v>93</v>
      </c>
    </row>
    <row r="61" spans="1:11" x14ac:dyDescent="0.65">
      <c r="A61" s="1" t="s">
        <v>94</v>
      </c>
      <c r="B61" s="1" t="s">
        <v>33</v>
      </c>
      <c r="C61" s="1" t="str">
        <f t="shared" si="2"/>
        <v>埼玉県支部</v>
      </c>
      <c r="D61" s="1" t="s">
        <v>349</v>
      </c>
      <c r="E61" s="1" t="s">
        <v>360</v>
      </c>
      <c r="F61" s="1" t="s">
        <v>95</v>
      </c>
      <c r="G61" s="1" t="s">
        <v>360</v>
      </c>
      <c r="H61" s="1" t="s">
        <v>97</v>
      </c>
      <c r="I61" s="1" t="s">
        <v>98</v>
      </c>
      <c r="J61" s="1" t="s">
        <v>99</v>
      </c>
      <c r="K61" s="1" t="s">
        <v>100</v>
      </c>
    </row>
    <row r="62" spans="1:11" x14ac:dyDescent="0.65">
      <c r="A62" s="1" t="s">
        <v>101</v>
      </c>
      <c r="B62" s="1" t="s">
        <v>33</v>
      </c>
      <c r="C62" s="1" t="str">
        <f t="shared" si="2"/>
        <v>千葉県支部</v>
      </c>
      <c r="D62" s="1" t="s">
        <v>349</v>
      </c>
      <c r="E62" s="1" t="s">
        <v>361</v>
      </c>
      <c r="F62" s="1" t="s">
        <v>102</v>
      </c>
      <c r="G62" s="1" t="s">
        <v>361</v>
      </c>
      <c r="H62" s="1" t="s">
        <v>104</v>
      </c>
      <c r="I62" s="1" t="s">
        <v>105</v>
      </c>
      <c r="J62" s="1" t="s">
        <v>106</v>
      </c>
      <c r="K62" s="1" t="s">
        <v>107</v>
      </c>
    </row>
    <row r="63" spans="1:11" x14ac:dyDescent="0.65">
      <c r="A63" s="1" t="s">
        <v>108</v>
      </c>
      <c r="B63" s="1" t="s">
        <v>25</v>
      </c>
      <c r="C63" s="1" t="str">
        <f t="shared" si="2"/>
        <v>東京支部</v>
      </c>
      <c r="D63" s="1" t="s">
        <v>349</v>
      </c>
      <c r="E63" s="1" t="s">
        <v>362</v>
      </c>
      <c r="F63" s="1" t="s">
        <v>109</v>
      </c>
      <c r="G63" s="1" t="s">
        <v>362</v>
      </c>
      <c r="H63" s="1" t="s">
        <v>111</v>
      </c>
      <c r="I63" s="1" t="s">
        <v>112</v>
      </c>
      <c r="J63" s="1" t="s">
        <v>113</v>
      </c>
      <c r="K63" s="1" t="s">
        <v>114</v>
      </c>
    </row>
    <row r="64" spans="1:11" x14ac:dyDescent="0.65">
      <c r="A64" s="1" t="s">
        <v>115</v>
      </c>
      <c r="B64" s="1" t="s">
        <v>25</v>
      </c>
      <c r="C64" s="1" t="str">
        <f t="shared" si="2"/>
        <v>神奈川支部</v>
      </c>
      <c r="D64" s="1" t="s">
        <v>349</v>
      </c>
      <c r="E64" s="1" t="s">
        <v>363</v>
      </c>
      <c r="F64" s="1" t="s">
        <v>116</v>
      </c>
      <c r="G64" s="1" t="s">
        <v>363</v>
      </c>
      <c r="H64" s="1" t="s">
        <v>118</v>
      </c>
      <c r="I64" s="1" t="s">
        <v>119</v>
      </c>
      <c r="J64" s="1" t="s">
        <v>120</v>
      </c>
      <c r="K64" s="1" t="s">
        <v>121</v>
      </c>
    </row>
    <row r="65" spans="1:11" x14ac:dyDescent="0.65">
      <c r="A65" s="1" t="s">
        <v>122</v>
      </c>
      <c r="B65" s="1" t="s">
        <v>33</v>
      </c>
      <c r="C65" s="1" t="str">
        <f t="shared" si="2"/>
        <v>新潟県支部</v>
      </c>
      <c r="D65" s="1" t="s">
        <v>349</v>
      </c>
      <c r="E65" s="1" t="s">
        <v>364</v>
      </c>
      <c r="F65" s="1" t="s">
        <v>109</v>
      </c>
      <c r="G65" s="1" t="s">
        <v>364</v>
      </c>
      <c r="H65" s="1" t="s">
        <v>111</v>
      </c>
      <c r="I65" s="1" t="s">
        <v>112</v>
      </c>
      <c r="J65" s="1" t="s">
        <v>113</v>
      </c>
      <c r="K65" s="1" t="s">
        <v>114</v>
      </c>
    </row>
    <row r="66" spans="1:11" x14ac:dyDescent="0.65">
      <c r="A66" s="1" t="s">
        <v>129</v>
      </c>
      <c r="B66" s="1" t="s">
        <v>33</v>
      </c>
      <c r="C66" s="1" t="str">
        <f t="shared" si="2"/>
        <v>富山県支部</v>
      </c>
      <c r="D66" s="1" t="s">
        <v>349</v>
      </c>
      <c r="E66" s="1" t="s">
        <v>365</v>
      </c>
      <c r="F66" s="1" t="s">
        <v>130</v>
      </c>
      <c r="G66" s="1" t="s">
        <v>365</v>
      </c>
      <c r="H66" s="1" t="s">
        <v>132</v>
      </c>
      <c r="I66" s="1" t="s">
        <v>133</v>
      </c>
      <c r="J66" s="1" t="s">
        <v>134</v>
      </c>
    </row>
    <row r="67" spans="1:11" x14ac:dyDescent="0.65">
      <c r="A67" s="1" t="s">
        <v>135</v>
      </c>
      <c r="B67" s="1" t="s">
        <v>25</v>
      </c>
      <c r="C67" s="1" t="str">
        <f t="shared" si="2"/>
        <v>石川支部</v>
      </c>
      <c r="D67" s="1" t="s">
        <v>349</v>
      </c>
      <c r="E67" s="1" t="s">
        <v>366</v>
      </c>
      <c r="F67" s="1" t="s">
        <v>136</v>
      </c>
      <c r="G67" s="1" t="s">
        <v>366</v>
      </c>
      <c r="H67" s="1" t="s">
        <v>138</v>
      </c>
      <c r="I67" s="1" t="s">
        <v>139</v>
      </c>
      <c r="J67" s="1" t="s">
        <v>140</v>
      </c>
      <c r="K67" s="1" t="s">
        <v>141</v>
      </c>
    </row>
    <row r="68" spans="1:11" x14ac:dyDescent="0.65">
      <c r="A68" s="1" t="s">
        <v>142</v>
      </c>
      <c r="B68" s="1" t="s">
        <v>33</v>
      </c>
      <c r="C68" s="1" t="str">
        <f t="shared" si="2"/>
        <v>福井県支部</v>
      </c>
      <c r="D68" s="1" t="s">
        <v>349</v>
      </c>
      <c r="E68" s="1" t="s">
        <v>367</v>
      </c>
      <c r="F68" s="1" t="s">
        <v>109</v>
      </c>
      <c r="G68" s="1" t="s">
        <v>367</v>
      </c>
      <c r="H68" s="1" t="s">
        <v>111</v>
      </c>
      <c r="I68" s="1" t="s">
        <v>146</v>
      </c>
      <c r="J68" s="1" t="s">
        <v>147</v>
      </c>
      <c r="K68" s="1" t="s">
        <v>148</v>
      </c>
    </row>
    <row r="69" spans="1:11" x14ac:dyDescent="0.65">
      <c r="A69" s="1" t="s">
        <v>149</v>
      </c>
      <c r="B69" s="1" t="s">
        <v>33</v>
      </c>
      <c r="C69" s="1" t="str">
        <f t="shared" si="2"/>
        <v>山梨県支部</v>
      </c>
      <c r="D69" s="1" t="s">
        <v>349</v>
      </c>
      <c r="E69" s="1" t="s">
        <v>368</v>
      </c>
      <c r="F69" s="1" t="s">
        <v>150</v>
      </c>
      <c r="G69" s="1" t="s">
        <v>368</v>
      </c>
      <c r="H69" s="1" t="s">
        <v>152</v>
      </c>
      <c r="I69" s="1" t="s">
        <v>153</v>
      </c>
      <c r="J69" s="1" t="s">
        <v>154</v>
      </c>
      <c r="K69" s="1" t="s">
        <v>155</v>
      </c>
    </row>
    <row r="70" spans="1:11" x14ac:dyDescent="0.65">
      <c r="A70" s="1" t="s">
        <v>156</v>
      </c>
      <c r="B70" s="1" t="s">
        <v>33</v>
      </c>
      <c r="C70" s="1" t="str">
        <f t="shared" si="2"/>
        <v>長野県支部</v>
      </c>
      <c r="D70" s="1" t="s">
        <v>349</v>
      </c>
      <c r="E70" s="1" t="s">
        <v>369</v>
      </c>
      <c r="F70" s="1" t="s">
        <v>157</v>
      </c>
      <c r="G70" s="1" t="s">
        <v>369</v>
      </c>
      <c r="H70" s="1" t="s">
        <v>159</v>
      </c>
      <c r="I70" s="1" t="s">
        <v>160</v>
      </c>
      <c r="J70" s="1" t="s">
        <v>161</v>
      </c>
      <c r="K70" s="1" t="s">
        <v>162</v>
      </c>
    </row>
    <row r="71" spans="1:11" x14ac:dyDescent="0.65">
      <c r="A71" s="1" t="s">
        <v>163</v>
      </c>
      <c r="B71" s="1" t="s">
        <v>33</v>
      </c>
      <c r="C71" s="1" t="str">
        <f t="shared" si="2"/>
        <v>岐阜県支部</v>
      </c>
      <c r="D71" s="1" t="s">
        <v>349</v>
      </c>
      <c r="E71" s="1" t="s">
        <v>370</v>
      </c>
      <c r="F71" s="1" t="s">
        <v>164</v>
      </c>
      <c r="G71" s="1" t="s">
        <v>370</v>
      </c>
      <c r="H71" s="1" t="s">
        <v>166</v>
      </c>
      <c r="I71" s="1" t="s">
        <v>167</v>
      </c>
      <c r="J71" s="1" t="s">
        <v>168</v>
      </c>
      <c r="K71" s="1" t="s">
        <v>169</v>
      </c>
    </row>
    <row r="72" spans="1:11" x14ac:dyDescent="0.65">
      <c r="A72" s="1" t="s">
        <v>170</v>
      </c>
      <c r="B72" s="1" t="s">
        <v>33</v>
      </c>
      <c r="C72" s="1" t="str">
        <f t="shared" si="2"/>
        <v>静岡県支部</v>
      </c>
      <c r="D72" s="1" t="s">
        <v>349</v>
      </c>
      <c r="E72" s="1" t="s">
        <v>371</v>
      </c>
      <c r="F72" s="1" t="s">
        <v>171</v>
      </c>
      <c r="G72" s="1" t="s">
        <v>371</v>
      </c>
      <c r="H72" s="1" t="s">
        <v>173</v>
      </c>
      <c r="I72" s="1" t="s">
        <v>174</v>
      </c>
      <c r="J72" s="1" t="s">
        <v>175</v>
      </c>
      <c r="K72" s="1" t="s">
        <v>176</v>
      </c>
    </row>
    <row r="73" spans="1:11" x14ac:dyDescent="0.65">
      <c r="A73" s="1" t="s">
        <v>177</v>
      </c>
      <c r="B73" s="1" t="s">
        <v>33</v>
      </c>
      <c r="C73" s="1" t="str">
        <f t="shared" si="2"/>
        <v>愛知県支部</v>
      </c>
      <c r="D73" s="1" t="s">
        <v>349</v>
      </c>
      <c r="E73" s="1" t="s">
        <v>372</v>
      </c>
      <c r="F73" s="1" t="s">
        <v>178</v>
      </c>
      <c r="G73" s="1" t="s">
        <v>372</v>
      </c>
      <c r="H73" s="1" t="s">
        <v>180</v>
      </c>
      <c r="I73" s="1" t="s">
        <v>181</v>
      </c>
      <c r="J73" s="1" t="s">
        <v>182</v>
      </c>
      <c r="K73" s="1" t="s">
        <v>183</v>
      </c>
    </row>
    <row r="74" spans="1:11" x14ac:dyDescent="0.65">
      <c r="A74" s="1" t="s">
        <v>184</v>
      </c>
      <c r="B74" s="1" t="s">
        <v>33</v>
      </c>
      <c r="C74" s="1" t="str">
        <f t="shared" si="2"/>
        <v>三重県支部</v>
      </c>
      <c r="D74" s="1" t="s">
        <v>349</v>
      </c>
      <c r="E74" s="1" t="s">
        <v>373</v>
      </c>
      <c r="F74" s="1" t="s">
        <v>109</v>
      </c>
      <c r="G74" s="1" t="s">
        <v>373</v>
      </c>
      <c r="H74" s="1" t="s">
        <v>111</v>
      </c>
      <c r="I74" s="1" t="s">
        <v>112</v>
      </c>
      <c r="J74" s="1" t="s">
        <v>113</v>
      </c>
      <c r="K74" s="1" t="s">
        <v>114</v>
      </c>
    </row>
    <row r="75" spans="1:11" x14ac:dyDescent="0.65">
      <c r="A75" s="1" t="s">
        <v>191</v>
      </c>
      <c r="B75" s="1" t="s">
        <v>33</v>
      </c>
      <c r="C75" s="1" t="str">
        <f t="shared" si="2"/>
        <v>滋賀県支部</v>
      </c>
      <c r="D75" s="1" t="s">
        <v>349</v>
      </c>
      <c r="E75" s="1" t="s">
        <v>374</v>
      </c>
      <c r="F75" s="1" t="s">
        <v>192</v>
      </c>
      <c r="G75" s="1" t="s">
        <v>374</v>
      </c>
      <c r="H75" s="1" t="s">
        <v>194</v>
      </c>
      <c r="I75" s="1" t="s">
        <v>195</v>
      </c>
      <c r="J75" s="1" t="s">
        <v>196</v>
      </c>
    </row>
    <row r="76" spans="1:11" x14ac:dyDescent="0.65">
      <c r="A76" s="1" t="s">
        <v>197</v>
      </c>
      <c r="B76" s="1" t="s">
        <v>198</v>
      </c>
      <c r="C76" s="1" t="str">
        <f t="shared" si="2"/>
        <v>京都府支部</v>
      </c>
      <c r="D76" s="1" t="s">
        <v>349</v>
      </c>
      <c r="E76" s="1" t="s">
        <v>375</v>
      </c>
      <c r="F76" s="1" t="s">
        <v>199</v>
      </c>
      <c r="G76" s="1" t="s">
        <v>375</v>
      </c>
      <c r="H76" s="1" t="s">
        <v>201</v>
      </c>
      <c r="I76" s="1" t="s">
        <v>202</v>
      </c>
      <c r="J76" s="1" t="s">
        <v>203</v>
      </c>
      <c r="K76" s="1" t="s">
        <v>204</v>
      </c>
    </row>
    <row r="77" spans="1:11" x14ac:dyDescent="0.65">
      <c r="A77" s="1" t="s">
        <v>205</v>
      </c>
      <c r="B77" s="1" t="s">
        <v>198</v>
      </c>
      <c r="C77" s="1" t="str">
        <f t="shared" si="2"/>
        <v>大阪府支部</v>
      </c>
      <c r="D77" s="1" t="s">
        <v>349</v>
      </c>
      <c r="E77" s="1" t="s">
        <v>376</v>
      </c>
      <c r="F77" s="1" t="s">
        <v>206</v>
      </c>
      <c r="G77" s="1" t="s">
        <v>376</v>
      </c>
      <c r="H77" s="1" t="s">
        <v>208</v>
      </c>
      <c r="I77" s="1" t="s">
        <v>209</v>
      </c>
      <c r="J77" s="1" t="s">
        <v>210</v>
      </c>
      <c r="K77" s="1" t="s">
        <v>211</v>
      </c>
    </row>
    <row r="78" spans="1:11" x14ac:dyDescent="0.65">
      <c r="A78" s="1" t="s">
        <v>212</v>
      </c>
      <c r="B78" s="1" t="s">
        <v>33</v>
      </c>
      <c r="C78" s="1" t="str">
        <f t="shared" si="2"/>
        <v>兵庫県支部</v>
      </c>
      <c r="D78" s="1" t="s">
        <v>349</v>
      </c>
      <c r="E78" s="1" t="s">
        <v>377</v>
      </c>
      <c r="F78" s="1" t="s">
        <v>213</v>
      </c>
      <c r="G78" s="1" t="s">
        <v>377</v>
      </c>
      <c r="H78" s="1" t="s">
        <v>215</v>
      </c>
      <c r="I78" s="1" t="s">
        <v>216</v>
      </c>
      <c r="J78" s="1" t="s">
        <v>217</v>
      </c>
      <c r="K78" s="1" t="s">
        <v>218</v>
      </c>
    </row>
    <row r="79" spans="1:11" x14ac:dyDescent="0.65">
      <c r="A79" s="1" t="s">
        <v>219</v>
      </c>
      <c r="B79" s="1" t="s">
        <v>33</v>
      </c>
      <c r="C79" s="1" t="str">
        <f t="shared" si="2"/>
        <v>奈良県支部</v>
      </c>
      <c r="D79" s="1" t="s">
        <v>349</v>
      </c>
      <c r="E79" s="1" t="s">
        <v>378</v>
      </c>
      <c r="F79" s="1" t="s">
        <v>220</v>
      </c>
      <c r="G79" s="1" t="s">
        <v>378</v>
      </c>
      <c r="H79" s="1" t="s">
        <v>222</v>
      </c>
      <c r="I79" s="1" t="s">
        <v>223</v>
      </c>
      <c r="J79" s="1" t="s">
        <v>224</v>
      </c>
      <c r="K79" s="1" t="s">
        <v>225</v>
      </c>
    </row>
    <row r="80" spans="1:11" x14ac:dyDescent="0.65">
      <c r="A80" s="1" t="s">
        <v>226</v>
      </c>
      <c r="B80" s="1" t="s">
        <v>33</v>
      </c>
      <c r="C80" s="1" t="str">
        <f t="shared" si="2"/>
        <v>和歌山県支部</v>
      </c>
      <c r="D80" s="1" t="s">
        <v>349</v>
      </c>
      <c r="E80" s="1" t="s">
        <v>379</v>
      </c>
      <c r="F80" s="1" t="s">
        <v>109</v>
      </c>
      <c r="G80" s="1" t="s">
        <v>379</v>
      </c>
      <c r="H80" s="1" t="s">
        <v>111</v>
      </c>
      <c r="I80" s="1" t="s">
        <v>230</v>
      </c>
      <c r="J80" s="1" t="s">
        <v>231</v>
      </c>
      <c r="K80" s="1" t="s">
        <v>232</v>
      </c>
    </row>
    <row r="81" spans="1:15" x14ac:dyDescent="0.65">
      <c r="A81" s="1" t="s">
        <v>233</v>
      </c>
      <c r="B81" s="1" t="s">
        <v>33</v>
      </c>
      <c r="C81" s="1" t="str">
        <f t="shared" si="2"/>
        <v>鳥取県支部</v>
      </c>
      <c r="D81" s="1" t="s">
        <v>349</v>
      </c>
      <c r="E81" s="1" t="s">
        <v>380</v>
      </c>
      <c r="F81" s="1" t="s">
        <v>234</v>
      </c>
      <c r="G81" s="1" t="s">
        <v>380</v>
      </c>
      <c r="H81" s="1" t="s">
        <v>236</v>
      </c>
      <c r="I81" s="1" t="s">
        <v>237</v>
      </c>
      <c r="J81" s="1" t="s">
        <v>238</v>
      </c>
      <c r="K81" s="1" t="s">
        <v>239</v>
      </c>
    </row>
    <row r="82" spans="1:15" x14ac:dyDescent="0.65">
      <c r="A82" s="1" t="s">
        <v>240</v>
      </c>
      <c r="B82" s="1" t="s">
        <v>33</v>
      </c>
      <c r="C82" s="1" t="str">
        <f t="shared" si="2"/>
        <v>島根県支部</v>
      </c>
      <c r="D82" s="1" t="s">
        <v>349</v>
      </c>
      <c r="E82" s="1" t="s">
        <v>381</v>
      </c>
      <c r="F82" s="1" t="s">
        <v>241</v>
      </c>
      <c r="G82" s="1" t="s">
        <v>381</v>
      </c>
      <c r="H82" s="1" t="s">
        <v>243</v>
      </c>
      <c r="I82" s="1" t="s">
        <v>244</v>
      </c>
      <c r="J82" s="1" t="s">
        <v>245</v>
      </c>
    </row>
    <row r="83" spans="1:15" x14ac:dyDescent="0.65">
      <c r="A83" s="1" t="s">
        <v>246</v>
      </c>
      <c r="B83" s="1" t="s">
        <v>33</v>
      </c>
      <c r="C83" s="1" t="str">
        <f t="shared" si="2"/>
        <v>岡山県支部</v>
      </c>
      <c r="D83" s="1" t="s">
        <v>349</v>
      </c>
      <c r="E83" s="1" t="s">
        <v>382</v>
      </c>
      <c r="F83" s="1" t="s">
        <v>247</v>
      </c>
      <c r="G83" s="1" t="s">
        <v>382</v>
      </c>
      <c r="H83" s="1" t="s">
        <v>249</v>
      </c>
      <c r="I83" s="1" t="s">
        <v>250</v>
      </c>
      <c r="J83" s="1" t="s">
        <v>251</v>
      </c>
    </row>
    <row r="84" spans="1:15" x14ac:dyDescent="0.65">
      <c r="A84" s="1" t="s">
        <v>252</v>
      </c>
      <c r="B84" s="1" t="s">
        <v>33</v>
      </c>
      <c r="C84" s="1" t="str">
        <f t="shared" si="2"/>
        <v>広島県支部</v>
      </c>
      <c r="D84" s="1" t="s">
        <v>349</v>
      </c>
      <c r="E84" s="1" t="s">
        <v>383</v>
      </c>
      <c r="F84" s="1" t="s">
        <v>253</v>
      </c>
      <c r="G84" s="1" t="s">
        <v>383</v>
      </c>
      <c r="H84" s="1" t="s">
        <v>255</v>
      </c>
      <c r="I84" s="1" t="s">
        <v>256</v>
      </c>
      <c r="J84" s="1" t="s">
        <v>257</v>
      </c>
      <c r="K84" s="1" t="s">
        <v>258</v>
      </c>
    </row>
    <row r="85" spans="1:15" x14ac:dyDescent="0.65">
      <c r="A85" s="1" t="s">
        <v>259</v>
      </c>
      <c r="B85" s="1" t="s">
        <v>33</v>
      </c>
      <c r="C85" s="1" t="str">
        <f t="shared" si="2"/>
        <v>山口県支部</v>
      </c>
      <c r="D85" s="1" t="s">
        <v>349</v>
      </c>
      <c r="E85" s="1" t="s">
        <v>384</v>
      </c>
      <c r="F85" s="1" t="s">
        <v>260</v>
      </c>
      <c r="G85" s="1" t="s">
        <v>384</v>
      </c>
      <c r="H85" s="1" t="s">
        <v>262</v>
      </c>
      <c r="I85" s="1" t="s">
        <v>263</v>
      </c>
      <c r="J85" s="1" t="s">
        <v>264</v>
      </c>
      <c r="K85" s="1" t="s">
        <v>265</v>
      </c>
    </row>
    <row r="86" spans="1:15" x14ac:dyDescent="0.65">
      <c r="A86" s="1" t="s">
        <v>266</v>
      </c>
      <c r="B86" s="1" t="s">
        <v>33</v>
      </c>
      <c r="C86" s="1" t="str">
        <f t="shared" si="2"/>
        <v>徳島県支部</v>
      </c>
      <c r="D86" s="1" t="s">
        <v>349</v>
      </c>
      <c r="E86" s="1" t="s">
        <v>385</v>
      </c>
      <c r="F86" s="1" t="s">
        <v>109</v>
      </c>
      <c r="G86" s="1" t="s">
        <v>385</v>
      </c>
      <c r="H86" s="1" t="s">
        <v>111</v>
      </c>
      <c r="I86" s="1" t="s">
        <v>270</v>
      </c>
      <c r="J86" s="1" t="s">
        <v>271</v>
      </c>
      <c r="K86" s="1" t="s">
        <v>272</v>
      </c>
    </row>
    <row r="87" spans="1:15" x14ac:dyDescent="0.65">
      <c r="A87" s="1" t="s">
        <v>273</v>
      </c>
      <c r="B87" s="1" t="s">
        <v>25</v>
      </c>
      <c r="C87" s="1" t="str">
        <f t="shared" si="2"/>
        <v>香川支部</v>
      </c>
      <c r="D87" s="1" t="s">
        <v>349</v>
      </c>
      <c r="E87" s="1" t="s">
        <v>386</v>
      </c>
      <c r="F87" s="1" t="s">
        <v>274</v>
      </c>
      <c r="G87" s="1" t="s">
        <v>386</v>
      </c>
      <c r="H87" s="1" t="s">
        <v>276</v>
      </c>
      <c r="I87" s="1" t="s">
        <v>277</v>
      </c>
      <c r="J87" s="1" t="s">
        <v>278</v>
      </c>
      <c r="K87" s="1" t="s">
        <v>279</v>
      </c>
    </row>
    <row r="88" spans="1:15" x14ac:dyDescent="0.65">
      <c r="A88" s="1" t="s">
        <v>280</v>
      </c>
      <c r="B88" s="1" t="s">
        <v>25</v>
      </c>
      <c r="C88" s="1" t="str">
        <f t="shared" si="2"/>
        <v>愛媛支部</v>
      </c>
      <c r="D88" s="1" t="s">
        <v>349</v>
      </c>
      <c r="E88" s="1" t="s">
        <v>387</v>
      </c>
      <c r="F88" s="1" t="s">
        <v>281</v>
      </c>
      <c r="G88" s="1" t="s">
        <v>387</v>
      </c>
      <c r="H88" s="1" t="s">
        <v>283</v>
      </c>
      <c r="I88" s="1" t="s">
        <v>284</v>
      </c>
      <c r="J88" s="1" t="s">
        <v>285</v>
      </c>
    </row>
    <row r="89" spans="1:15" x14ac:dyDescent="0.65">
      <c r="A89" s="1" t="s">
        <v>286</v>
      </c>
      <c r="B89" s="1" t="s">
        <v>33</v>
      </c>
      <c r="C89" s="1" t="str">
        <f t="shared" si="2"/>
        <v>高知県支部</v>
      </c>
      <c r="D89" s="1" t="s">
        <v>349</v>
      </c>
      <c r="E89" s="1" t="s">
        <v>388</v>
      </c>
      <c r="F89" s="1" t="s">
        <v>109</v>
      </c>
      <c r="G89" s="1" t="s">
        <v>388</v>
      </c>
      <c r="H89" s="1" t="s">
        <v>111</v>
      </c>
      <c r="I89" s="1" t="s">
        <v>112</v>
      </c>
      <c r="J89" s="1" t="s">
        <v>113</v>
      </c>
      <c r="K89" s="1" t="s">
        <v>114</v>
      </c>
    </row>
    <row r="90" spans="1:15" x14ac:dyDescent="0.65">
      <c r="A90" s="1" t="s">
        <v>293</v>
      </c>
      <c r="B90" s="1" t="s">
        <v>33</v>
      </c>
      <c r="C90" s="1" t="str">
        <f t="shared" si="2"/>
        <v>福岡県支部</v>
      </c>
      <c r="D90" s="1" t="s">
        <v>349</v>
      </c>
      <c r="E90" s="1" t="s">
        <v>389</v>
      </c>
      <c r="F90" s="1" t="s">
        <v>109</v>
      </c>
      <c r="G90" s="1" t="s">
        <v>389</v>
      </c>
      <c r="H90" s="1" t="s">
        <v>111</v>
      </c>
      <c r="I90" s="1" t="s">
        <v>297</v>
      </c>
      <c r="J90" s="1" t="s">
        <v>298</v>
      </c>
      <c r="K90" s="1" t="s">
        <v>299</v>
      </c>
    </row>
    <row r="91" spans="1:15" x14ac:dyDescent="0.65">
      <c r="A91" s="1" t="s">
        <v>300</v>
      </c>
      <c r="B91" s="1" t="s">
        <v>33</v>
      </c>
      <c r="C91" s="1" t="str">
        <f t="shared" si="2"/>
        <v>佐賀県支部</v>
      </c>
      <c r="D91" s="1" t="s">
        <v>349</v>
      </c>
      <c r="E91" s="1" t="s">
        <v>390</v>
      </c>
      <c r="F91" s="1" t="s">
        <v>109</v>
      </c>
      <c r="G91" s="1" t="s">
        <v>390</v>
      </c>
      <c r="H91" s="1" t="s">
        <v>111</v>
      </c>
      <c r="I91" s="1" t="s">
        <v>112</v>
      </c>
      <c r="J91" s="1" t="s">
        <v>113</v>
      </c>
      <c r="K91" s="1" t="s">
        <v>114</v>
      </c>
    </row>
    <row r="92" spans="1:15" x14ac:dyDescent="0.65">
      <c r="A92" s="1" t="s">
        <v>307</v>
      </c>
      <c r="B92" s="1" t="s">
        <v>33</v>
      </c>
      <c r="C92" s="1" t="str">
        <f t="shared" si="2"/>
        <v>長崎県支部</v>
      </c>
      <c r="D92" s="1" t="s">
        <v>349</v>
      </c>
      <c r="E92" s="1" t="s">
        <v>391</v>
      </c>
      <c r="F92" s="1" t="s">
        <v>109</v>
      </c>
      <c r="G92" s="1" t="s">
        <v>391</v>
      </c>
      <c r="H92" s="1" t="s">
        <v>111</v>
      </c>
      <c r="I92" s="1" t="s">
        <v>311</v>
      </c>
      <c r="J92" s="1" t="s">
        <v>312</v>
      </c>
      <c r="K92" s="1" t="s">
        <v>313</v>
      </c>
    </row>
    <row r="93" spans="1:15" x14ac:dyDescent="0.65">
      <c r="A93" s="1" t="s">
        <v>314</v>
      </c>
      <c r="B93" s="1" t="s">
        <v>33</v>
      </c>
      <c r="C93" s="1" t="str">
        <f t="shared" si="2"/>
        <v>熊本県支部</v>
      </c>
      <c r="D93" s="1" t="s">
        <v>349</v>
      </c>
      <c r="E93" s="1" t="s">
        <v>392</v>
      </c>
      <c r="F93" s="1" t="s">
        <v>315</v>
      </c>
      <c r="G93" s="1" t="s">
        <v>392</v>
      </c>
      <c r="H93" s="1" t="s">
        <v>317</v>
      </c>
      <c r="I93" s="1" t="s">
        <v>318</v>
      </c>
      <c r="J93" s="1" t="s">
        <v>319</v>
      </c>
      <c r="K93" s="1" t="s">
        <v>320</v>
      </c>
    </row>
    <row r="94" spans="1:15" x14ac:dyDescent="0.65">
      <c r="A94" s="1" t="s">
        <v>321</v>
      </c>
      <c r="B94" s="1" t="s">
        <v>33</v>
      </c>
      <c r="C94" s="1" t="str">
        <f t="shared" si="2"/>
        <v>大分県支部</v>
      </c>
      <c r="D94" s="1" t="s">
        <v>349</v>
      </c>
      <c r="E94" s="1" t="s">
        <v>393</v>
      </c>
      <c r="F94" s="1" t="s">
        <v>322</v>
      </c>
      <c r="G94" s="1" t="s">
        <v>393</v>
      </c>
      <c r="H94" s="1" t="s">
        <v>324</v>
      </c>
      <c r="I94" s="1" t="s">
        <v>325</v>
      </c>
      <c r="J94" s="1" t="s">
        <v>326</v>
      </c>
    </row>
    <row r="95" spans="1:15" x14ac:dyDescent="0.65">
      <c r="A95" s="1" t="s">
        <v>327</v>
      </c>
      <c r="B95" s="1" t="s">
        <v>33</v>
      </c>
      <c r="C95" s="1" t="str">
        <f t="shared" si="2"/>
        <v>宮崎県支部</v>
      </c>
      <c r="D95" s="1" t="s">
        <v>349</v>
      </c>
      <c r="E95" s="1" t="s">
        <v>394</v>
      </c>
      <c r="F95" s="1" t="s">
        <v>328</v>
      </c>
      <c r="G95" s="1" t="s">
        <v>394</v>
      </c>
      <c r="H95" s="1" t="s">
        <v>330</v>
      </c>
      <c r="I95" s="1" t="s">
        <v>331</v>
      </c>
      <c r="J95" s="1" t="s">
        <v>332</v>
      </c>
      <c r="K95" s="1" t="s">
        <v>333</v>
      </c>
    </row>
    <row r="96" spans="1:15" x14ac:dyDescent="0.65">
      <c r="A96" s="1" t="s">
        <v>334</v>
      </c>
      <c r="B96" s="1" t="s">
        <v>33</v>
      </c>
      <c r="C96" s="1" t="str">
        <f t="shared" si="2"/>
        <v>鹿児島県支部</v>
      </c>
      <c r="D96" s="1" t="s">
        <v>349</v>
      </c>
      <c r="E96" s="1" t="s">
        <v>395</v>
      </c>
      <c r="F96" s="1" t="s">
        <v>109</v>
      </c>
      <c r="G96" s="1" t="s">
        <v>395</v>
      </c>
      <c r="H96" s="1" t="s">
        <v>111</v>
      </c>
      <c r="I96" s="1" t="s">
        <v>112</v>
      </c>
      <c r="J96" s="1" t="s">
        <v>113</v>
      </c>
      <c r="K96" s="1" t="s">
        <v>114</v>
      </c>
      <c r="O96" s="1" t="s">
        <v>341</v>
      </c>
    </row>
    <row r="97" spans="1:11" x14ac:dyDescent="0.65">
      <c r="A97" s="1" t="s">
        <v>342</v>
      </c>
      <c r="B97" s="1" t="s">
        <v>33</v>
      </c>
      <c r="C97" s="1" t="str">
        <f t="shared" si="2"/>
        <v>沖縄県支部</v>
      </c>
      <c r="D97" s="1" t="s">
        <v>349</v>
      </c>
      <c r="E97" s="1" t="s">
        <v>396</v>
      </c>
      <c r="F97" s="1" t="s">
        <v>343</v>
      </c>
      <c r="G97" s="1" t="s">
        <v>396</v>
      </c>
      <c r="H97" s="1" t="s">
        <v>345</v>
      </c>
      <c r="I97" s="1" t="s">
        <v>346</v>
      </c>
      <c r="J97" s="1" t="s">
        <v>347</v>
      </c>
      <c r="K97" s="1" t="s">
        <v>348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ikada@hmsd105866</cp:lastModifiedBy>
  <cp:lastPrinted>2024-01-24T06:06:27Z</cp:lastPrinted>
  <dcterms:created xsi:type="dcterms:W3CDTF">2023-02-09T02:22:59Z</dcterms:created>
  <dcterms:modified xsi:type="dcterms:W3CDTF">2025-04-07T04:23:43Z</dcterms:modified>
</cp:coreProperties>
</file>